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StudentPostsAndComments" sheetId="1" r:id="rId1"/>
    <sheet name="Commen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<sst xmlns="http://schemas.openxmlformats.org/spreadsheetml/2006/main" count="114" uniqueCount="81">
  <si>
    <t>Individual Blogging Assignments</t>
  </si>
  <si>
    <t>Group Blogging Assignments</t>
  </si>
  <si>
    <t>Blogging Assignment</t>
  </si>
  <si>
    <t>Make Blog</t>
  </si>
  <si>
    <t>Questions to Teachers and Ideal Teacher</t>
  </si>
  <si>
    <t>Spanish Class</t>
  </si>
  <si>
    <t>Working with Input</t>
  </si>
  <si>
    <t>Sniffle's Lesson</t>
  </si>
  <si>
    <t>Jr. High Grammar</t>
  </si>
  <si>
    <t>Team T's Lesson</t>
  </si>
  <si>
    <t>Optional</t>
  </si>
  <si>
    <t>Team A &amp; DHC2's Lesson</t>
  </si>
  <si>
    <t>Communcative Activities</t>
  </si>
  <si>
    <t>Team Y's Lesson</t>
  </si>
  <si>
    <t>KMKM</t>
  </si>
  <si>
    <t>Reflection on ETM3</t>
  </si>
  <si>
    <t>Talk To Current English Teachers</t>
  </si>
  <si>
    <t>Teacher Training</t>
  </si>
  <si>
    <t>Shy</t>
  </si>
  <si>
    <t>Deductive/Inductive</t>
  </si>
  <si>
    <t>Reading Instruction</t>
  </si>
  <si>
    <t>Number of Posts</t>
  </si>
  <si>
    <t>Comments</t>
  </si>
  <si>
    <t>Total</t>
  </si>
  <si>
    <t>Student 1</t>
  </si>
  <si>
    <t>Student 2</t>
  </si>
  <si>
    <t>ok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</si>
  <si>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</si>
  <si>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</si>
  <si>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</si>
  <si>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</si>
  <si>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</si>
  <si>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</si>
  <si>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</si>
  <si>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</si>
  <si>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</si>
  <si>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OK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</si>
  <si>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</si>
  <si>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</si>
  <si>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</si>
  <si>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</si>
  <si>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</si>
  <si>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</si>
  <si>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</si>
  <si>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</si>
  <si>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</si>
  <si>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</si>
  <si>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</si>
  <si>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</si>
  <si>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</si>
  <si>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</si>
  <si>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</si>
  <si>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?</t>
  </si>
  <si>
    <t>No. of Students who completed the Assignment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</si>
  <si>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</si>
  <si>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</si>
  <si>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</si>
  <si>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</si>
  <si>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</si>
  <si>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</si>
  <si>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</si>
  <si>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</si>
  <si>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</si>
  <si>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</si>
  <si>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</si>
  <si>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</si>
  <si>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</si>
  <si>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</si>
  <si>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</si>
  <si>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</si>
  <si>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</si>
  <si>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</si>
  <si>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</si>
  <si>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</si>
  <si>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</si>
  <si>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</si>
  <si>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</si>
  <si>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</si>
  <si>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</si>
  <si>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</si>
  <si>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JH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</si>
</sst>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u val="single"/>
      <sz val="14"/>
      <name val="ＭＳ Ｐゴシック"/>
      <family val="3"/>
    </font>
    <font>
      <b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16" fontId="5" fillId="2" borderId="0" xfId="0" applyNumberFormat="1" applyFont="1" applyFill="1" applyAlignment="1">
      <alignment vertical="top" wrapText="1"/>
    </xf>
    <xf numFmtId="56" fontId="5" fillId="2" borderId="0" xfId="0" applyNumberFormat="1" applyFont="1" applyFill="1" applyAlignment="1">
      <alignment vertical="top" wrapText="1"/>
    </xf>
    <xf numFmtId="56" fontId="5" fillId="3" borderId="0" xfId="0" applyNumberFormat="1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16" applyFont="1" applyAlignment="1">
      <alignment vertical="center"/>
    </xf>
    <xf numFmtId="0" fontId="6" fillId="0" borderId="1" xfId="16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0" xfId="16" applyFont="1" applyAlignment="1">
      <alignment vertical="top" wrapText="1"/>
    </xf>
    <xf numFmtId="0" fontId="0" fillId="2" borderId="0" xfId="0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75" zoomScaleNormal="75" workbookViewId="0" topLeftCell="A1">
      <selection activeCell="C3" sqref="C3"/>
    </sheetView>
  </sheetViews>
  <sheetFormatPr defaultColWidth="9.00390625" defaultRowHeight="13.5"/>
  <cols>
    <col min="1" max="1" width="14.00390625" style="0" customWidth="1"/>
    <col min="2" max="2" width="12.00390625" style="0" customWidth="1"/>
    <col min="3" max="3" width="12.50390625" style="0" customWidth="1"/>
    <col min="4" max="4" width="8.00390625" style="0" customWidth="1"/>
    <col min="5" max="5" width="8.25390625" style="0" customWidth="1"/>
    <col min="6" max="6" width="8.625" style="0" customWidth="1"/>
    <col min="7" max="7" width="8.75390625" style="0" customWidth="1"/>
    <col min="9" max="9" width="8.625" style="0" customWidth="1"/>
    <col min="10" max="10" width="7.75390625" style="0" customWidth="1"/>
    <col min="11" max="11" width="9.75390625" style="0" customWidth="1"/>
    <col min="12" max="12" width="7.50390625" style="0" customWidth="1"/>
    <col min="13" max="13" width="6.50390625" style="0" customWidth="1"/>
    <col min="14" max="14" width="11.375" style="0" customWidth="1"/>
    <col min="15" max="16" width="9.50390625" style="0" customWidth="1"/>
    <col min="17" max="17" width="6.25390625" style="0" customWidth="1"/>
    <col min="18" max="18" width="10.75390625" style="0" customWidth="1"/>
    <col min="19" max="19" width="11.50390625" style="0" customWidth="1"/>
    <col min="21" max="21" width="11.75390625" style="1" customWidth="1"/>
  </cols>
  <sheetData>
    <row r="1" spans="2:19" ht="17.25">
      <c r="B1" s="2"/>
      <c r="C1" s="2"/>
      <c r="D1" s="2"/>
      <c r="E1" s="2"/>
      <c r="F1" s="3" t="s">
        <v>0</v>
      </c>
      <c r="G1" s="3"/>
      <c r="H1" s="3"/>
      <c r="I1" s="3"/>
      <c r="J1" s="3"/>
      <c r="K1" s="2"/>
      <c r="L1" s="2"/>
      <c r="M1" s="2"/>
      <c r="N1" s="2"/>
      <c r="O1" s="4"/>
      <c r="P1" s="5" t="s">
        <v>1</v>
      </c>
      <c r="Q1" s="5"/>
      <c r="R1" s="5"/>
      <c r="S1" s="5"/>
    </row>
    <row r="2" spans="1:22" s="6" customFormat="1" ht="54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10" t="s">
        <v>16</v>
      </c>
      <c r="P2" s="10" t="s">
        <v>17</v>
      </c>
      <c r="Q2" s="10" t="s">
        <v>18</v>
      </c>
      <c r="R2" s="10" t="s">
        <v>19</v>
      </c>
      <c r="S2" s="11" t="s">
        <v>20</v>
      </c>
      <c r="T2" s="12" t="s">
        <v>21</v>
      </c>
      <c r="U2" s="12" t="s">
        <v>22</v>
      </c>
      <c r="V2" s="7" t="s">
        <v>23</v>
      </c>
    </row>
    <row r="3" spans="1:22" ht="14.25">
      <c r="A3" s="14" t="s">
        <v>24</v>
      </c>
      <c r="B3" s="15">
        <v>1</v>
      </c>
      <c r="C3" s="15">
        <v>1</v>
      </c>
      <c r="D3" s="15">
        <v>1</v>
      </c>
      <c r="E3" s="15">
        <v>1</v>
      </c>
      <c r="F3" s="15">
        <v>0</v>
      </c>
      <c r="G3" s="15">
        <v>0</v>
      </c>
      <c r="H3" s="15">
        <v>0</v>
      </c>
      <c r="I3" s="15"/>
      <c r="J3" s="15">
        <v>2</v>
      </c>
      <c r="K3" s="15">
        <v>0</v>
      </c>
      <c r="L3" s="15">
        <v>1</v>
      </c>
      <c r="M3" s="15">
        <v>1</v>
      </c>
      <c r="N3" s="15">
        <v>1</v>
      </c>
      <c r="O3" s="16"/>
      <c r="P3" s="16"/>
      <c r="Q3" s="16"/>
      <c r="R3" s="16">
        <v>1</v>
      </c>
      <c r="S3" s="4"/>
      <c r="T3">
        <f aca="true" t="shared" si="0" ref="T3:T28">SUM(B3:S3)</f>
        <v>10</v>
      </c>
      <c r="U3" s="1">
        <v>10</v>
      </c>
      <c r="V3">
        <f aca="true" t="shared" si="1" ref="V3:V28">T3+(U3*0.5)</f>
        <v>15</v>
      </c>
    </row>
    <row r="4" spans="1:22" ht="14.25">
      <c r="A4" s="13" t="s">
        <v>25</v>
      </c>
      <c r="B4" s="15">
        <v>1</v>
      </c>
      <c r="C4" s="15">
        <v>1</v>
      </c>
      <c r="D4" s="15">
        <v>1</v>
      </c>
      <c r="E4" s="15" t="s">
        <v>26</v>
      </c>
      <c r="F4" s="15">
        <v>1</v>
      </c>
      <c r="G4" s="15">
        <v>1</v>
      </c>
      <c r="H4" s="15">
        <v>1</v>
      </c>
      <c r="I4" s="15"/>
      <c r="J4" s="15">
        <v>2</v>
      </c>
      <c r="K4" s="15">
        <v>1</v>
      </c>
      <c r="L4" s="15">
        <v>1</v>
      </c>
      <c r="M4" s="15">
        <v>1</v>
      </c>
      <c r="N4" s="15">
        <v>1</v>
      </c>
      <c r="O4" s="16"/>
      <c r="P4" s="16"/>
      <c r="Q4" s="16"/>
      <c r="R4" s="16"/>
      <c r="S4" s="4"/>
      <c r="T4">
        <f t="shared" si="0"/>
        <v>12</v>
      </c>
      <c r="U4" s="1">
        <v>3</v>
      </c>
      <c r="V4">
        <f t="shared" si="1"/>
        <v>13.5</v>
      </c>
    </row>
    <row r="5" spans="1:22" ht="14.25">
      <c r="A5" s="14" t="s">
        <v>27</v>
      </c>
      <c r="B5" s="15">
        <v>1</v>
      </c>
      <c r="C5" s="15">
        <v>1</v>
      </c>
      <c r="D5" s="15">
        <v>1</v>
      </c>
      <c r="E5" s="15">
        <v>0</v>
      </c>
      <c r="F5" s="15">
        <v>1</v>
      </c>
      <c r="G5" s="15">
        <v>1</v>
      </c>
      <c r="H5" s="15">
        <v>1</v>
      </c>
      <c r="I5" s="15">
        <v>1</v>
      </c>
      <c r="J5" s="15">
        <v>2</v>
      </c>
      <c r="K5" s="15">
        <v>0</v>
      </c>
      <c r="L5" s="15">
        <v>1</v>
      </c>
      <c r="M5" s="15">
        <v>1</v>
      </c>
      <c r="N5" s="15">
        <v>1</v>
      </c>
      <c r="O5" s="16"/>
      <c r="P5" s="16"/>
      <c r="Q5" s="16"/>
      <c r="R5" s="16">
        <v>1</v>
      </c>
      <c r="S5" s="4">
        <v>1</v>
      </c>
      <c r="T5">
        <f t="shared" si="0"/>
        <v>14</v>
      </c>
      <c r="U5" s="1">
        <v>2</v>
      </c>
      <c r="V5">
        <f t="shared" si="1"/>
        <v>15</v>
      </c>
    </row>
    <row r="6" spans="1:22" ht="14.25">
      <c r="A6" s="13" t="s">
        <v>28</v>
      </c>
      <c r="B6" s="15">
        <v>1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2</v>
      </c>
      <c r="K6" s="15">
        <v>1</v>
      </c>
      <c r="L6" s="15">
        <v>1</v>
      </c>
      <c r="M6" s="15">
        <v>1</v>
      </c>
      <c r="N6" s="15">
        <v>1</v>
      </c>
      <c r="O6" s="16"/>
      <c r="P6" s="16"/>
      <c r="Q6" s="16">
        <v>1</v>
      </c>
      <c r="R6" s="16">
        <v>1</v>
      </c>
      <c r="S6" s="4">
        <v>1</v>
      </c>
      <c r="T6">
        <f t="shared" si="0"/>
        <v>17</v>
      </c>
      <c r="U6" s="1">
        <v>10</v>
      </c>
      <c r="V6">
        <f t="shared" si="1"/>
        <v>22</v>
      </c>
    </row>
    <row r="7" spans="1:22" ht="14.25">
      <c r="A7" s="14" t="s">
        <v>29</v>
      </c>
      <c r="B7" s="15">
        <v>1</v>
      </c>
      <c r="C7" s="15">
        <v>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/>
      <c r="J7" s="15">
        <v>2</v>
      </c>
      <c r="K7" s="15">
        <v>1</v>
      </c>
      <c r="L7" s="15">
        <v>1</v>
      </c>
      <c r="M7" s="15">
        <v>1</v>
      </c>
      <c r="N7" s="15">
        <v>1</v>
      </c>
      <c r="O7" s="16"/>
      <c r="P7" s="16">
        <v>1</v>
      </c>
      <c r="Q7" s="16">
        <v>1</v>
      </c>
      <c r="R7" s="16">
        <v>1</v>
      </c>
      <c r="S7" s="4">
        <v>1</v>
      </c>
      <c r="T7">
        <f t="shared" si="0"/>
        <v>17</v>
      </c>
      <c r="U7" s="1">
        <v>14</v>
      </c>
      <c r="V7">
        <f t="shared" si="1"/>
        <v>24</v>
      </c>
    </row>
    <row r="8" spans="1:22" ht="14.25">
      <c r="A8" s="13" t="s">
        <v>30</v>
      </c>
      <c r="B8" s="15">
        <v>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/>
      <c r="J8" s="15">
        <v>2</v>
      </c>
      <c r="K8" s="15">
        <v>1</v>
      </c>
      <c r="L8" s="15">
        <v>1</v>
      </c>
      <c r="M8" s="15">
        <v>1</v>
      </c>
      <c r="N8" s="15">
        <v>1</v>
      </c>
      <c r="O8" s="16"/>
      <c r="P8" s="16">
        <v>1</v>
      </c>
      <c r="Q8" s="16">
        <v>1</v>
      </c>
      <c r="R8" s="16">
        <v>1</v>
      </c>
      <c r="S8" s="4">
        <v>1</v>
      </c>
      <c r="T8">
        <f t="shared" si="0"/>
        <v>17</v>
      </c>
      <c r="U8" s="1">
        <v>9</v>
      </c>
      <c r="V8">
        <f t="shared" si="1"/>
        <v>21.5</v>
      </c>
    </row>
    <row r="9" spans="1:22" ht="14.25">
      <c r="A9" s="14" t="s">
        <v>31</v>
      </c>
      <c r="B9" s="15">
        <v>1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/>
      <c r="J9" s="15">
        <v>2</v>
      </c>
      <c r="K9" s="15">
        <v>1</v>
      </c>
      <c r="L9" s="15">
        <v>1</v>
      </c>
      <c r="M9" s="15">
        <v>1</v>
      </c>
      <c r="N9" s="15">
        <v>1</v>
      </c>
      <c r="O9" s="16"/>
      <c r="P9" s="16">
        <v>1</v>
      </c>
      <c r="Q9" s="16">
        <v>1</v>
      </c>
      <c r="R9" s="16">
        <v>1</v>
      </c>
      <c r="S9" s="4">
        <v>1</v>
      </c>
      <c r="T9">
        <f t="shared" si="0"/>
        <v>17</v>
      </c>
      <c r="U9" s="1">
        <v>8</v>
      </c>
      <c r="V9">
        <f t="shared" si="1"/>
        <v>21</v>
      </c>
    </row>
    <row r="10" spans="1:22" ht="14.25">
      <c r="A10" s="13" t="s">
        <v>32</v>
      </c>
      <c r="B10" s="15">
        <v>1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/>
      <c r="J10" s="15">
        <v>2</v>
      </c>
      <c r="K10" s="15">
        <v>1</v>
      </c>
      <c r="L10" s="15">
        <v>1</v>
      </c>
      <c r="M10" s="15">
        <v>1</v>
      </c>
      <c r="N10" s="15">
        <v>1</v>
      </c>
      <c r="O10" s="16"/>
      <c r="P10" s="16">
        <v>1</v>
      </c>
      <c r="Q10" s="16">
        <v>1</v>
      </c>
      <c r="R10" s="16">
        <v>1</v>
      </c>
      <c r="S10" s="4">
        <v>1</v>
      </c>
      <c r="T10">
        <f t="shared" si="0"/>
        <v>17</v>
      </c>
      <c r="U10" s="1">
        <v>7</v>
      </c>
      <c r="V10">
        <f t="shared" si="1"/>
        <v>20.5</v>
      </c>
    </row>
    <row r="11" spans="1:22" ht="14.25">
      <c r="A11" s="14" t="s">
        <v>33</v>
      </c>
      <c r="B11" s="15">
        <v>1</v>
      </c>
      <c r="C11" s="15">
        <v>0</v>
      </c>
      <c r="D11" s="15">
        <v>1</v>
      </c>
      <c r="E11" s="15">
        <v>0</v>
      </c>
      <c r="F11" s="15">
        <v>1</v>
      </c>
      <c r="G11" s="15">
        <v>1</v>
      </c>
      <c r="H11" s="15">
        <v>1</v>
      </c>
      <c r="I11" s="15"/>
      <c r="J11" s="15">
        <v>2</v>
      </c>
      <c r="K11" s="15">
        <v>1</v>
      </c>
      <c r="L11" s="15"/>
      <c r="M11" s="15"/>
      <c r="N11" s="15"/>
      <c r="O11" s="16"/>
      <c r="P11" s="16">
        <v>1</v>
      </c>
      <c r="Q11" s="16">
        <v>1</v>
      </c>
      <c r="R11" s="16"/>
      <c r="S11" s="4">
        <v>1</v>
      </c>
      <c r="T11">
        <f t="shared" si="0"/>
        <v>11</v>
      </c>
      <c r="U11" s="1">
        <v>6</v>
      </c>
      <c r="V11">
        <f t="shared" si="1"/>
        <v>14</v>
      </c>
    </row>
    <row r="12" spans="1:22" ht="14.25">
      <c r="A12" s="13" t="s">
        <v>34</v>
      </c>
      <c r="B12" s="15">
        <v>1</v>
      </c>
      <c r="C12" s="15">
        <v>1</v>
      </c>
      <c r="D12" s="15">
        <v>1</v>
      </c>
      <c r="E12" s="15">
        <f>1+1</f>
        <v>2</v>
      </c>
      <c r="F12" s="15">
        <v>1</v>
      </c>
      <c r="G12" s="15">
        <v>1</v>
      </c>
      <c r="H12" s="15">
        <v>1</v>
      </c>
      <c r="I12" s="15"/>
      <c r="J12" s="15">
        <v>2</v>
      </c>
      <c r="K12" s="15">
        <v>1</v>
      </c>
      <c r="L12" s="15">
        <v>1</v>
      </c>
      <c r="M12" s="15">
        <v>1</v>
      </c>
      <c r="N12" s="15">
        <v>1</v>
      </c>
      <c r="O12" s="16">
        <v>1</v>
      </c>
      <c r="P12" s="16">
        <v>1</v>
      </c>
      <c r="Q12" s="16"/>
      <c r="R12" s="16"/>
      <c r="S12" s="4">
        <v>1</v>
      </c>
      <c r="T12">
        <f t="shared" si="0"/>
        <v>17</v>
      </c>
      <c r="U12" s="1">
        <v>24</v>
      </c>
      <c r="V12">
        <f t="shared" si="1"/>
        <v>29</v>
      </c>
    </row>
    <row r="13" spans="1:22" ht="14.25">
      <c r="A13" s="14" t="s">
        <v>35</v>
      </c>
      <c r="B13" s="15">
        <v>1</v>
      </c>
      <c r="C13" s="15">
        <v>1</v>
      </c>
      <c r="D13" s="15">
        <v>1</v>
      </c>
      <c r="E13" s="15">
        <v>1</v>
      </c>
      <c r="F13" s="15" t="s">
        <v>36</v>
      </c>
      <c r="G13" s="15">
        <v>1</v>
      </c>
      <c r="H13" s="15">
        <v>1</v>
      </c>
      <c r="I13" s="15"/>
      <c r="J13" s="15">
        <v>2</v>
      </c>
      <c r="K13" s="15">
        <v>0</v>
      </c>
      <c r="L13" s="15">
        <v>1</v>
      </c>
      <c r="M13" s="15">
        <v>1</v>
      </c>
      <c r="N13" s="15">
        <v>1</v>
      </c>
      <c r="O13" s="16"/>
      <c r="P13" s="16"/>
      <c r="Q13" s="16"/>
      <c r="R13" s="16"/>
      <c r="S13" s="4">
        <v>1</v>
      </c>
      <c r="T13">
        <f t="shared" si="0"/>
        <v>12</v>
      </c>
      <c r="U13" s="1">
        <v>3</v>
      </c>
      <c r="V13">
        <f t="shared" si="1"/>
        <v>13.5</v>
      </c>
    </row>
    <row r="14" spans="1:22" ht="14.25">
      <c r="A14" s="13" t="s">
        <v>37</v>
      </c>
      <c r="B14" s="15">
        <v>1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/>
      <c r="J14" s="15">
        <v>2</v>
      </c>
      <c r="K14" s="15">
        <v>1</v>
      </c>
      <c r="L14" s="15">
        <v>1</v>
      </c>
      <c r="M14" s="15">
        <v>1</v>
      </c>
      <c r="N14" s="15"/>
      <c r="O14" s="16"/>
      <c r="P14" s="16">
        <v>1</v>
      </c>
      <c r="Q14" s="16">
        <v>1</v>
      </c>
      <c r="R14" s="16">
        <v>1</v>
      </c>
      <c r="S14" s="4">
        <v>1</v>
      </c>
      <c r="T14">
        <f t="shared" si="0"/>
        <v>16</v>
      </c>
      <c r="U14" s="1">
        <v>12</v>
      </c>
      <c r="V14">
        <f t="shared" si="1"/>
        <v>22</v>
      </c>
    </row>
    <row r="15" spans="1:22" ht="14.25">
      <c r="A15" s="14" t="s">
        <v>38</v>
      </c>
      <c r="B15" s="15">
        <v>1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/>
      <c r="J15" s="15">
        <v>2</v>
      </c>
      <c r="K15" s="15" t="s">
        <v>36</v>
      </c>
      <c r="L15" s="15">
        <v>1</v>
      </c>
      <c r="M15" s="15">
        <v>1</v>
      </c>
      <c r="N15" s="15">
        <v>1</v>
      </c>
      <c r="O15" s="16"/>
      <c r="P15" s="16"/>
      <c r="Q15" s="16"/>
      <c r="R15" s="16"/>
      <c r="S15" s="4"/>
      <c r="T15">
        <f t="shared" si="0"/>
        <v>12</v>
      </c>
      <c r="U15" s="1">
        <v>8</v>
      </c>
      <c r="V15">
        <f t="shared" si="1"/>
        <v>16</v>
      </c>
    </row>
    <row r="16" spans="1:22" ht="14.25">
      <c r="A16" s="13" t="s">
        <v>39</v>
      </c>
      <c r="B16" s="15">
        <v>1</v>
      </c>
      <c r="C16" s="15">
        <v>1</v>
      </c>
      <c r="D16" s="15">
        <v>1</v>
      </c>
      <c r="E16" s="15" t="s">
        <v>36</v>
      </c>
      <c r="F16" s="15">
        <v>1</v>
      </c>
      <c r="G16" s="15">
        <v>1</v>
      </c>
      <c r="H16" s="15">
        <v>1</v>
      </c>
      <c r="I16" s="15"/>
      <c r="J16" s="15">
        <v>2</v>
      </c>
      <c r="K16" s="15">
        <v>1</v>
      </c>
      <c r="L16" s="15">
        <v>1</v>
      </c>
      <c r="M16" s="15">
        <v>1</v>
      </c>
      <c r="N16" s="15"/>
      <c r="O16" s="16"/>
      <c r="P16" s="16">
        <v>1</v>
      </c>
      <c r="Q16" s="16">
        <v>1</v>
      </c>
      <c r="R16" s="16"/>
      <c r="S16" s="4">
        <v>1</v>
      </c>
      <c r="T16">
        <f t="shared" si="0"/>
        <v>14</v>
      </c>
      <c r="U16" s="1">
        <v>5</v>
      </c>
      <c r="V16">
        <f t="shared" si="1"/>
        <v>16.5</v>
      </c>
    </row>
    <row r="17" spans="1:22" ht="14.25">
      <c r="A17" s="14" t="s">
        <v>40</v>
      </c>
      <c r="B17" s="15">
        <v>1</v>
      </c>
      <c r="C17" s="15">
        <v>1</v>
      </c>
      <c r="D17" s="15">
        <v>1</v>
      </c>
      <c r="E17" s="15" t="s">
        <v>36</v>
      </c>
      <c r="F17" s="15">
        <v>1</v>
      </c>
      <c r="G17" s="15">
        <v>1</v>
      </c>
      <c r="H17" s="15">
        <v>1</v>
      </c>
      <c r="I17" s="15"/>
      <c r="J17" s="15">
        <v>2</v>
      </c>
      <c r="K17" s="15">
        <v>0</v>
      </c>
      <c r="L17" s="15">
        <v>1</v>
      </c>
      <c r="M17" s="15">
        <v>1</v>
      </c>
      <c r="N17" s="15">
        <v>1</v>
      </c>
      <c r="O17" s="16"/>
      <c r="P17" s="16"/>
      <c r="Q17" s="16"/>
      <c r="R17" s="16">
        <v>1</v>
      </c>
      <c r="S17" s="4"/>
      <c r="T17">
        <f t="shared" si="0"/>
        <v>12</v>
      </c>
      <c r="U17" s="1">
        <v>5</v>
      </c>
      <c r="V17">
        <f t="shared" si="1"/>
        <v>14.5</v>
      </c>
    </row>
    <row r="18" spans="1:22" ht="14.25">
      <c r="A18" s="13" t="s">
        <v>41</v>
      </c>
      <c r="B18" s="15">
        <v>1</v>
      </c>
      <c r="C18" s="15">
        <v>1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/>
      <c r="J18" s="15">
        <v>2</v>
      </c>
      <c r="K18" s="15">
        <v>1</v>
      </c>
      <c r="L18" s="15">
        <v>1</v>
      </c>
      <c r="M18" s="15">
        <v>1</v>
      </c>
      <c r="N18" s="15">
        <v>1</v>
      </c>
      <c r="O18" s="16"/>
      <c r="P18" s="16">
        <v>1</v>
      </c>
      <c r="Q18" s="16">
        <v>1</v>
      </c>
      <c r="R18" s="16"/>
      <c r="S18" s="4">
        <v>1</v>
      </c>
      <c r="T18">
        <f t="shared" si="0"/>
        <v>16</v>
      </c>
      <c r="U18" s="1">
        <v>15</v>
      </c>
      <c r="V18">
        <f t="shared" si="1"/>
        <v>23.5</v>
      </c>
    </row>
    <row r="19" spans="1:22" ht="14.25">
      <c r="A19" s="14" t="s">
        <v>42</v>
      </c>
      <c r="B19" s="15">
        <v>1</v>
      </c>
      <c r="C19" s="15">
        <v>0</v>
      </c>
      <c r="D19" s="15">
        <v>1</v>
      </c>
      <c r="E19" s="15" t="s">
        <v>26</v>
      </c>
      <c r="F19" s="15">
        <v>1</v>
      </c>
      <c r="G19" s="15">
        <v>1</v>
      </c>
      <c r="H19" s="15">
        <v>1</v>
      </c>
      <c r="I19" s="15"/>
      <c r="J19" s="15">
        <v>2</v>
      </c>
      <c r="K19" s="15">
        <v>1</v>
      </c>
      <c r="L19" s="15">
        <v>1</v>
      </c>
      <c r="M19" s="15">
        <v>1</v>
      </c>
      <c r="N19" s="15"/>
      <c r="O19" s="16"/>
      <c r="P19" s="16"/>
      <c r="Q19" s="16"/>
      <c r="R19" s="16"/>
      <c r="S19" s="4"/>
      <c r="T19">
        <f t="shared" si="0"/>
        <v>10</v>
      </c>
      <c r="U19" s="1">
        <v>3</v>
      </c>
      <c r="V19">
        <f t="shared" si="1"/>
        <v>11.5</v>
      </c>
    </row>
    <row r="20" spans="1:22" ht="14.25">
      <c r="A20" s="13" t="s">
        <v>43</v>
      </c>
      <c r="B20" s="15">
        <v>1</v>
      </c>
      <c r="C20" s="15">
        <v>1</v>
      </c>
      <c r="D20" s="15">
        <v>1</v>
      </c>
      <c r="E20" s="15">
        <v>0</v>
      </c>
      <c r="F20" s="15">
        <v>1</v>
      </c>
      <c r="G20" s="15">
        <v>1</v>
      </c>
      <c r="H20" s="15">
        <v>1</v>
      </c>
      <c r="I20" s="15"/>
      <c r="J20" s="15">
        <v>0</v>
      </c>
      <c r="K20" s="15">
        <v>0</v>
      </c>
      <c r="L20" s="15"/>
      <c r="M20" s="15"/>
      <c r="N20" s="15">
        <v>1</v>
      </c>
      <c r="O20" s="16"/>
      <c r="P20" s="16"/>
      <c r="Q20" s="16"/>
      <c r="R20" s="16">
        <v>1</v>
      </c>
      <c r="S20" s="4">
        <v>1</v>
      </c>
      <c r="T20">
        <f t="shared" si="0"/>
        <v>9</v>
      </c>
      <c r="U20" s="1">
        <v>3</v>
      </c>
      <c r="V20">
        <f t="shared" si="1"/>
        <v>10.5</v>
      </c>
    </row>
    <row r="21" spans="1:22" ht="14.25">
      <c r="A21" s="14" t="s">
        <v>44</v>
      </c>
      <c r="B21" s="15">
        <v>1</v>
      </c>
      <c r="C21" s="15">
        <v>1</v>
      </c>
      <c r="D21" s="15">
        <v>0</v>
      </c>
      <c r="E21" s="15">
        <v>0</v>
      </c>
      <c r="F21" s="15">
        <v>1</v>
      </c>
      <c r="G21" s="15">
        <v>1</v>
      </c>
      <c r="H21" s="15">
        <v>1</v>
      </c>
      <c r="I21" s="15"/>
      <c r="J21" s="15">
        <v>2</v>
      </c>
      <c r="K21" s="15">
        <v>0</v>
      </c>
      <c r="L21" s="15">
        <v>1</v>
      </c>
      <c r="M21" s="15">
        <v>1</v>
      </c>
      <c r="N21" s="15">
        <v>1</v>
      </c>
      <c r="O21" s="16"/>
      <c r="P21" s="16"/>
      <c r="Q21" s="16"/>
      <c r="R21" s="16">
        <v>1</v>
      </c>
      <c r="S21" s="4"/>
      <c r="T21">
        <f t="shared" si="0"/>
        <v>11</v>
      </c>
      <c r="U21" s="1">
        <v>2</v>
      </c>
      <c r="V21">
        <f t="shared" si="1"/>
        <v>12</v>
      </c>
    </row>
    <row r="22" spans="1:22" ht="14.25">
      <c r="A22" s="13" t="s">
        <v>45</v>
      </c>
      <c r="B22" s="15">
        <v>1</v>
      </c>
      <c r="C22" s="15">
        <v>1</v>
      </c>
      <c r="D22" s="15">
        <v>1</v>
      </c>
      <c r="E22" s="15">
        <v>1</v>
      </c>
      <c r="F22" s="15">
        <v>1</v>
      </c>
      <c r="G22" s="15">
        <v>1</v>
      </c>
      <c r="H22" s="15">
        <v>1</v>
      </c>
      <c r="I22" s="15"/>
      <c r="J22" s="15">
        <v>2</v>
      </c>
      <c r="K22" s="15">
        <v>0</v>
      </c>
      <c r="L22" s="15">
        <v>1</v>
      </c>
      <c r="M22" s="15">
        <v>1</v>
      </c>
      <c r="N22" s="15">
        <v>1</v>
      </c>
      <c r="O22" s="16"/>
      <c r="P22" s="16"/>
      <c r="Q22" s="16"/>
      <c r="R22" s="16">
        <v>1</v>
      </c>
      <c r="S22" s="4"/>
      <c r="T22">
        <f t="shared" si="0"/>
        <v>13</v>
      </c>
      <c r="U22" s="1">
        <v>4</v>
      </c>
      <c r="V22">
        <f t="shared" si="1"/>
        <v>15</v>
      </c>
    </row>
    <row r="23" spans="1:22" ht="14.25">
      <c r="A23" s="14" t="s">
        <v>46</v>
      </c>
      <c r="B23" s="15">
        <v>1</v>
      </c>
      <c r="C23" s="15">
        <v>1</v>
      </c>
      <c r="D23" s="15">
        <v>0</v>
      </c>
      <c r="E23" s="15">
        <v>0</v>
      </c>
      <c r="F23" s="15">
        <v>1</v>
      </c>
      <c r="G23" s="15">
        <v>0</v>
      </c>
      <c r="H23" s="15">
        <v>1</v>
      </c>
      <c r="I23" s="15">
        <v>0</v>
      </c>
      <c r="J23" s="15">
        <v>2</v>
      </c>
      <c r="K23" s="15">
        <v>0</v>
      </c>
      <c r="L23" s="15">
        <v>1</v>
      </c>
      <c r="M23" s="15">
        <v>1</v>
      </c>
      <c r="N23" s="15">
        <v>1</v>
      </c>
      <c r="O23" s="16"/>
      <c r="P23" s="16"/>
      <c r="Q23" s="16"/>
      <c r="R23" s="16"/>
      <c r="S23" s="4"/>
      <c r="T23">
        <f t="shared" si="0"/>
        <v>9</v>
      </c>
      <c r="U23" s="1">
        <v>1</v>
      </c>
      <c r="V23">
        <f t="shared" si="1"/>
        <v>9.5</v>
      </c>
    </row>
    <row r="24" spans="1:22" ht="14.25">
      <c r="A24" s="13" t="s">
        <v>47</v>
      </c>
      <c r="B24" s="15">
        <v>1</v>
      </c>
      <c r="C24" s="15">
        <v>0</v>
      </c>
      <c r="D24" s="15">
        <v>1</v>
      </c>
      <c r="E24" s="15">
        <v>0</v>
      </c>
      <c r="F24" s="15">
        <v>1</v>
      </c>
      <c r="G24" s="15">
        <v>1</v>
      </c>
      <c r="H24" s="15">
        <v>0</v>
      </c>
      <c r="I24" s="15"/>
      <c r="J24" s="15" t="s">
        <v>36</v>
      </c>
      <c r="K24" s="15">
        <v>0</v>
      </c>
      <c r="L24" s="15"/>
      <c r="M24" s="15"/>
      <c r="N24" s="15">
        <v>1</v>
      </c>
      <c r="O24" s="16"/>
      <c r="P24" s="16"/>
      <c r="Q24" s="16"/>
      <c r="R24" s="16"/>
      <c r="S24" s="4">
        <v>1</v>
      </c>
      <c r="T24">
        <f t="shared" si="0"/>
        <v>6</v>
      </c>
      <c r="U24" s="1">
        <v>1</v>
      </c>
      <c r="V24">
        <f t="shared" si="1"/>
        <v>6.5</v>
      </c>
    </row>
    <row r="25" spans="1:22" ht="14.25">
      <c r="A25" s="14" t="s">
        <v>48</v>
      </c>
      <c r="B25" s="15">
        <v>1</v>
      </c>
      <c r="C25" s="15">
        <v>1</v>
      </c>
      <c r="D25" s="15">
        <v>1</v>
      </c>
      <c r="E25" s="15">
        <v>1</v>
      </c>
      <c r="F25" s="15">
        <v>1</v>
      </c>
      <c r="G25" s="15">
        <v>1</v>
      </c>
      <c r="H25" s="15">
        <v>1</v>
      </c>
      <c r="I25" s="15"/>
      <c r="J25" s="15">
        <v>2</v>
      </c>
      <c r="K25" s="15" t="s">
        <v>26</v>
      </c>
      <c r="L25" s="15">
        <v>1</v>
      </c>
      <c r="M25" s="15">
        <v>1</v>
      </c>
      <c r="N25" s="15">
        <v>1</v>
      </c>
      <c r="O25" s="16"/>
      <c r="P25" s="16"/>
      <c r="Q25" s="16">
        <v>1</v>
      </c>
      <c r="R25" s="16"/>
      <c r="S25" s="4">
        <v>1</v>
      </c>
      <c r="T25">
        <f t="shared" si="0"/>
        <v>14</v>
      </c>
      <c r="U25" s="1">
        <v>8</v>
      </c>
      <c r="V25">
        <f t="shared" si="1"/>
        <v>18</v>
      </c>
    </row>
    <row r="26" spans="1:22" ht="14.25">
      <c r="A26" s="13" t="s">
        <v>49</v>
      </c>
      <c r="B26" s="15">
        <v>1</v>
      </c>
      <c r="C26" s="15">
        <v>1</v>
      </c>
      <c r="D26" s="15">
        <v>1</v>
      </c>
      <c r="E26" s="15">
        <v>0</v>
      </c>
      <c r="F26" s="15">
        <v>1</v>
      </c>
      <c r="G26" s="15">
        <v>1</v>
      </c>
      <c r="H26" s="15">
        <v>1</v>
      </c>
      <c r="I26" s="15"/>
      <c r="J26" s="15">
        <v>2</v>
      </c>
      <c r="K26" s="15">
        <v>1</v>
      </c>
      <c r="L26" s="15">
        <v>1</v>
      </c>
      <c r="M26" s="15">
        <v>1</v>
      </c>
      <c r="N26" s="15">
        <v>1</v>
      </c>
      <c r="O26" s="16">
        <v>1</v>
      </c>
      <c r="P26" s="16"/>
      <c r="Q26" s="16">
        <v>1</v>
      </c>
      <c r="R26" s="16">
        <v>1</v>
      </c>
      <c r="S26" s="4"/>
      <c r="T26">
        <f t="shared" si="0"/>
        <v>15</v>
      </c>
      <c r="U26" s="1">
        <v>7</v>
      </c>
      <c r="V26">
        <f t="shared" si="1"/>
        <v>18.5</v>
      </c>
    </row>
    <row r="27" spans="1:22" ht="14.25">
      <c r="A27" s="14" t="s">
        <v>50</v>
      </c>
      <c r="B27" s="15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/>
      <c r="J27" s="15">
        <v>2</v>
      </c>
      <c r="K27" s="15" t="s">
        <v>36</v>
      </c>
      <c r="L27" s="15">
        <v>1</v>
      </c>
      <c r="M27" s="15">
        <v>1</v>
      </c>
      <c r="N27" s="15">
        <v>1</v>
      </c>
      <c r="O27" s="16"/>
      <c r="P27" s="16">
        <v>1</v>
      </c>
      <c r="Q27" s="16">
        <v>1</v>
      </c>
      <c r="R27" s="16">
        <v>1</v>
      </c>
      <c r="S27" s="4">
        <v>1</v>
      </c>
      <c r="T27">
        <f t="shared" si="0"/>
        <v>16</v>
      </c>
      <c r="U27" s="1">
        <v>8</v>
      </c>
      <c r="V27">
        <f t="shared" si="1"/>
        <v>20</v>
      </c>
    </row>
    <row r="28" spans="1:22" ht="14.25">
      <c r="A28" s="13" t="s">
        <v>51</v>
      </c>
      <c r="B28" s="15">
        <v>1</v>
      </c>
      <c r="C28" s="15">
        <v>1</v>
      </c>
      <c r="D28" s="15">
        <v>1</v>
      </c>
      <c r="E28" s="15">
        <v>1</v>
      </c>
      <c r="F28" s="15">
        <v>1</v>
      </c>
      <c r="G28" s="15" t="s">
        <v>52</v>
      </c>
      <c r="H28" s="15"/>
      <c r="I28" s="15"/>
      <c r="J28" s="15">
        <v>1</v>
      </c>
      <c r="K28" s="15"/>
      <c r="L28" s="15">
        <v>1</v>
      </c>
      <c r="M28" s="15">
        <v>1</v>
      </c>
      <c r="N28" s="15">
        <v>1</v>
      </c>
      <c r="O28" s="16"/>
      <c r="P28" s="16"/>
      <c r="Q28" s="16"/>
      <c r="R28" s="16"/>
      <c r="S28" s="4"/>
      <c r="T28">
        <f t="shared" si="0"/>
        <v>9</v>
      </c>
      <c r="U28" s="1">
        <v>1</v>
      </c>
      <c r="V28">
        <f t="shared" si="1"/>
        <v>9.5</v>
      </c>
    </row>
    <row r="29" spans="1:19" ht="42.75">
      <c r="A29" s="17" t="s">
        <v>53</v>
      </c>
      <c r="B29" s="18">
        <f aca="true" t="shared" si="2" ref="B29:N29">SUM(B3:B28)</f>
        <v>26</v>
      </c>
      <c r="C29" s="18">
        <f t="shared" si="2"/>
        <v>23</v>
      </c>
      <c r="D29" s="18">
        <f t="shared" si="2"/>
        <v>24</v>
      </c>
      <c r="E29" s="18">
        <f t="shared" si="2"/>
        <v>16</v>
      </c>
      <c r="F29" s="18">
        <f t="shared" si="2"/>
        <v>24</v>
      </c>
      <c r="G29" s="18">
        <f t="shared" si="2"/>
        <v>23</v>
      </c>
      <c r="H29" s="18">
        <f t="shared" si="2"/>
        <v>23</v>
      </c>
      <c r="I29" s="18">
        <f t="shared" si="2"/>
        <v>2</v>
      </c>
      <c r="J29" s="18">
        <f t="shared" si="2"/>
        <v>47</v>
      </c>
      <c r="K29" s="18">
        <f t="shared" si="2"/>
        <v>13</v>
      </c>
      <c r="L29" s="18">
        <f t="shared" si="2"/>
        <v>23</v>
      </c>
      <c r="M29" s="18">
        <f t="shared" si="2"/>
        <v>23</v>
      </c>
      <c r="N29" s="18">
        <f t="shared" si="2"/>
        <v>22</v>
      </c>
      <c r="O29" s="19">
        <f>SUM(O3:O28)</f>
        <v>2</v>
      </c>
      <c r="P29" s="19">
        <f>SUM(P3:P28)</f>
        <v>10</v>
      </c>
      <c r="Q29" s="19">
        <f>SUM(Q3:Q28)</f>
        <v>12</v>
      </c>
      <c r="R29" s="19">
        <f>SUM(R3:R28)</f>
        <v>14</v>
      </c>
      <c r="S29" s="4"/>
    </row>
  </sheetData>
  <printOptions/>
  <pageMargins left="0.79" right="0.79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zoomScale="75" zoomScaleNormal="75" workbookViewId="0" topLeftCell="A1">
      <selection activeCell="Y28" sqref="Y28"/>
    </sheetView>
  </sheetViews>
  <sheetFormatPr defaultColWidth="9.00390625" defaultRowHeight="13.5"/>
  <cols>
    <col min="1" max="1" width="5.125" style="0" customWidth="1"/>
    <col min="2" max="10" width="4.125" style="0" customWidth="1"/>
    <col min="11" max="27" width="4.625" style="0" customWidth="1"/>
  </cols>
  <sheetData>
    <row r="1" spans="2:27" ht="13.5">
      <c r="B1" s="20" t="s">
        <v>54</v>
      </c>
      <c r="C1" s="20" t="s">
        <v>55</v>
      </c>
      <c r="D1" s="20" t="s">
        <v>56</v>
      </c>
      <c r="E1" s="20" t="s">
        <v>57</v>
      </c>
      <c r="F1" s="20" t="s">
        <v>58</v>
      </c>
      <c r="G1" s="20" t="s">
        <v>59</v>
      </c>
      <c r="H1" s="20" t="s">
        <v>60</v>
      </c>
      <c r="I1" s="20" t="s">
        <v>61</v>
      </c>
      <c r="J1" s="20" t="s">
        <v>62</v>
      </c>
      <c r="K1" s="20" t="s">
        <v>63</v>
      </c>
      <c r="L1" s="20" t="s">
        <v>64</v>
      </c>
      <c r="M1" s="20" t="s">
        <v>65</v>
      </c>
      <c r="N1" s="20" t="s">
        <v>66</v>
      </c>
      <c r="O1" s="20" t="s">
        <v>67</v>
      </c>
      <c r="P1" s="20" t="s">
        <v>68</v>
      </c>
      <c r="Q1" s="20" t="s">
        <v>69</v>
      </c>
      <c r="R1" s="20" t="s">
        <v>70</v>
      </c>
      <c r="S1" s="20" t="s">
        <v>71</v>
      </c>
      <c r="T1" s="20" t="s">
        <v>72</v>
      </c>
      <c r="U1" s="20" t="s">
        <v>73</v>
      </c>
      <c r="V1" s="20" t="s">
        <v>74</v>
      </c>
      <c r="W1" s="20" t="s">
        <v>75</v>
      </c>
      <c r="X1" s="20" t="s">
        <v>76</v>
      </c>
      <c r="Y1" s="20" t="s">
        <v>77</v>
      </c>
      <c r="Z1" s="20" t="s">
        <v>78</v>
      </c>
      <c r="AA1" s="20" t="s">
        <v>79</v>
      </c>
    </row>
    <row r="2" spans="1:28" ht="13.5">
      <c r="A2" s="20" t="s">
        <v>54</v>
      </c>
      <c r="B2">
        <v>0</v>
      </c>
      <c r="C2">
        <f aca="true" t="shared" si="0" ref="C2:C10">0</f>
        <v>0</v>
      </c>
      <c r="D2">
        <v>1</v>
      </c>
      <c r="E2">
        <v>1</v>
      </c>
      <c r="F2">
        <f>0</f>
        <v>0</v>
      </c>
      <c r="G2">
        <v>1</v>
      </c>
      <c r="H2">
        <f>0</f>
        <v>0</v>
      </c>
      <c r="I2">
        <v>1</v>
      </c>
      <c r="J2">
        <f aca="true" t="shared" si="1" ref="J2:M4">0</f>
        <v>0</v>
      </c>
      <c r="K2">
        <f t="shared" si="1"/>
        <v>0</v>
      </c>
      <c r="L2">
        <f t="shared" si="1"/>
        <v>0</v>
      </c>
      <c r="M2">
        <f t="shared" si="1"/>
        <v>0</v>
      </c>
      <c r="N2">
        <v>2</v>
      </c>
      <c r="O2">
        <f aca="true" t="shared" si="2" ref="O2:S3">0</f>
        <v>0</v>
      </c>
      <c r="P2">
        <f t="shared" si="2"/>
        <v>0</v>
      </c>
      <c r="Q2">
        <f t="shared" si="2"/>
        <v>0</v>
      </c>
      <c r="R2">
        <f t="shared" si="2"/>
        <v>0</v>
      </c>
      <c r="S2">
        <f t="shared" si="2"/>
        <v>0</v>
      </c>
      <c r="T2">
        <v>1</v>
      </c>
      <c r="U2">
        <v>2</v>
      </c>
      <c r="V2">
        <f aca="true" t="shared" si="3" ref="V2:W26">0</f>
        <v>0</v>
      </c>
      <c r="W2">
        <f t="shared" si="3"/>
        <v>0</v>
      </c>
      <c r="X2">
        <v>1</v>
      </c>
      <c r="Y2">
        <f aca="true" t="shared" si="4" ref="Y2:AA5">0</f>
        <v>0</v>
      </c>
      <c r="Z2">
        <f t="shared" si="4"/>
        <v>0</v>
      </c>
      <c r="AA2">
        <f t="shared" si="4"/>
        <v>0</v>
      </c>
      <c r="AB2">
        <f aca="true" t="shared" si="5" ref="AB2:AB28">SUM(B2:AA2)</f>
        <v>10</v>
      </c>
    </row>
    <row r="3" spans="1:28" ht="13.5">
      <c r="A3" s="20" t="s">
        <v>55</v>
      </c>
      <c r="B3">
        <f aca="true" t="shared" si="6" ref="B3:B8">0</f>
        <v>0</v>
      </c>
      <c r="C3">
        <f t="shared" si="0"/>
        <v>0</v>
      </c>
      <c r="D3">
        <f aca="true" t="shared" si="7" ref="D3:E5">0</f>
        <v>0</v>
      </c>
      <c r="E3">
        <f t="shared" si="7"/>
        <v>0</v>
      </c>
      <c r="F3">
        <v>3</v>
      </c>
      <c r="G3">
        <f>0</f>
        <v>0</v>
      </c>
      <c r="H3">
        <f>0</f>
        <v>0</v>
      </c>
      <c r="I3">
        <f>0</f>
        <v>0</v>
      </c>
      <c r="J3">
        <f t="shared" si="1"/>
        <v>0</v>
      </c>
      <c r="K3">
        <f t="shared" si="1"/>
        <v>0</v>
      </c>
      <c r="L3">
        <f t="shared" si="1"/>
        <v>0</v>
      </c>
      <c r="M3">
        <f t="shared" si="1"/>
        <v>0</v>
      </c>
      <c r="N3">
        <f>0</f>
        <v>0</v>
      </c>
      <c r="O3">
        <f t="shared" si="2"/>
        <v>0</v>
      </c>
      <c r="P3">
        <f t="shared" si="2"/>
        <v>0</v>
      </c>
      <c r="Q3">
        <f t="shared" si="2"/>
        <v>0</v>
      </c>
      <c r="R3">
        <f t="shared" si="2"/>
        <v>0</v>
      </c>
      <c r="S3">
        <f t="shared" si="2"/>
        <v>0</v>
      </c>
      <c r="T3">
        <f>0</f>
        <v>0</v>
      </c>
      <c r="V3">
        <f t="shared" si="3"/>
        <v>0</v>
      </c>
      <c r="W3">
        <f t="shared" si="3"/>
        <v>0</v>
      </c>
      <c r="X3">
        <f>0</f>
        <v>0</v>
      </c>
      <c r="Y3">
        <f t="shared" si="4"/>
        <v>0</v>
      </c>
      <c r="Z3">
        <f t="shared" si="4"/>
        <v>0</v>
      </c>
      <c r="AA3">
        <f t="shared" si="4"/>
        <v>0</v>
      </c>
      <c r="AB3">
        <f t="shared" si="5"/>
        <v>3</v>
      </c>
    </row>
    <row r="4" spans="1:28" ht="13.5">
      <c r="A4" s="21" t="s">
        <v>56</v>
      </c>
      <c r="B4">
        <f t="shared" si="6"/>
        <v>0</v>
      </c>
      <c r="C4">
        <f t="shared" si="0"/>
        <v>0</v>
      </c>
      <c r="D4">
        <f t="shared" si="7"/>
        <v>0</v>
      </c>
      <c r="E4">
        <f t="shared" si="7"/>
        <v>0</v>
      </c>
      <c r="F4">
        <f>0</f>
        <v>0</v>
      </c>
      <c r="G4">
        <f>0</f>
        <v>0</v>
      </c>
      <c r="H4">
        <f>0</f>
        <v>0</v>
      </c>
      <c r="I4">
        <f>0</f>
        <v>0</v>
      </c>
      <c r="J4">
        <f t="shared" si="1"/>
        <v>0</v>
      </c>
      <c r="K4">
        <f t="shared" si="1"/>
        <v>0</v>
      </c>
      <c r="L4">
        <f t="shared" si="1"/>
        <v>0</v>
      </c>
      <c r="M4">
        <f t="shared" si="1"/>
        <v>0</v>
      </c>
      <c r="N4">
        <f>0</f>
        <v>0</v>
      </c>
      <c r="O4">
        <f>0</f>
        <v>0</v>
      </c>
      <c r="P4">
        <v>1</v>
      </c>
      <c r="Q4">
        <f>0</f>
        <v>0</v>
      </c>
      <c r="R4">
        <v>1</v>
      </c>
      <c r="S4">
        <f aca="true" t="shared" si="8" ref="S4:S14">0</f>
        <v>0</v>
      </c>
      <c r="T4">
        <f>0</f>
        <v>0</v>
      </c>
      <c r="V4">
        <f t="shared" si="3"/>
        <v>0</v>
      </c>
      <c r="W4">
        <f t="shared" si="3"/>
        <v>0</v>
      </c>
      <c r="X4">
        <f>0</f>
        <v>0</v>
      </c>
      <c r="Y4">
        <f t="shared" si="4"/>
        <v>0</v>
      </c>
      <c r="Z4">
        <f t="shared" si="4"/>
        <v>0</v>
      </c>
      <c r="AA4">
        <f t="shared" si="4"/>
        <v>0</v>
      </c>
      <c r="AB4">
        <f t="shared" si="5"/>
        <v>2</v>
      </c>
    </row>
    <row r="5" spans="1:28" ht="13.5">
      <c r="A5" s="20" t="s">
        <v>57</v>
      </c>
      <c r="B5">
        <f t="shared" si="6"/>
        <v>0</v>
      </c>
      <c r="C5">
        <f t="shared" si="0"/>
        <v>0</v>
      </c>
      <c r="D5">
        <f t="shared" si="7"/>
        <v>0</v>
      </c>
      <c r="E5">
        <f t="shared" si="7"/>
        <v>0</v>
      </c>
      <c r="F5">
        <f>0</f>
        <v>0</v>
      </c>
      <c r="G5">
        <f>0</f>
        <v>0</v>
      </c>
      <c r="H5">
        <v>2</v>
      </c>
      <c r="I5">
        <f>0</f>
        <v>0</v>
      </c>
      <c r="J5">
        <f aca="true" t="shared" si="9" ref="J5:J10">0</f>
        <v>0</v>
      </c>
      <c r="K5">
        <v>1</v>
      </c>
      <c r="L5">
        <v>1</v>
      </c>
      <c r="M5">
        <v>2</v>
      </c>
      <c r="N5">
        <v>1</v>
      </c>
      <c r="O5">
        <f>0</f>
        <v>0</v>
      </c>
      <c r="P5">
        <f>0</f>
        <v>0</v>
      </c>
      <c r="Q5">
        <f>0</f>
        <v>0</v>
      </c>
      <c r="R5">
        <f>0</f>
        <v>0</v>
      </c>
      <c r="S5">
        <f t="shared" si="8"/>
        <v>0</v>
      </c>
      <c r="T5">
        <f>0</f>
        <v>0</v>
      </c>
      <c r="U5">
        <v>1</v>
      </c>
      <c r="V5">
        <f t="shared" si="3"/>
        <v>0</v>
      </c>
      <c r="W5">
        <f t="shared" si="3"/>
        <v>0</v>
      </c>
      <c r="X5">
        <v>2</v>
      </c>
      <c r="Y5">
        <f t="shared" si="4"/>
        <v>0</v>
      </c>
      <c r="Z5">
        <f t="shared" si="4"/>
        <v>0</v>
      </c>
      <c r="AA5">
        <f t="shared" si="4"/>
        <v>0</v>
      </c>
      <c r="AB5">
        <f t="shared" si="5"/>
        <v>10</v>
      </c>
    </row>
    <row r="6" spans="1:28" ht="13.5">
      <c r="A6" s="20" t="s">
        <v>58</v>
      </c>
      <c r="B6">
        <f t="shared" si="6"/>
        <v>0</v>
      </c>
      <c r="C6">
        <f t="shared" si="0"/>
        <v>0</v>
      </c>
      <c r="D6">
        <v>1</v>
      </c>
      <c r="E6">
        <v>1</v>
      </c>
      <c r="F6">
        <f>0</f>
        <v>0</v>
      </c>
      <c r="G6">
        <v>1</v>
      </c>
      <c r="H6">
        <f>0</f>
        <v>0</v>
      </c>
      <c r="I6">
        <f>0</f>
        <v>0</v>
      </c>
      <c r="J6">
        <f t="shared" si="9"/>
        <v>0</v>
      </c>
      <c r="K6">
        <v>1</v>
      </c>
      <c r="L6">
        <f>1</f>
        <v>1</v>
      </c>
      <c r="M6">
        <f>0</f>
        <v>0</v>
      </c>
      <c r="N6">
        <v>1</v>
      </c>
      <c r="O6">
        <f>0</f>
        <v>0</v>
      </c>
      <c r="P6">
        <v>1</v>
      </c>
      <c r="Q6">
        <v>3</v>
      </c>
      <c r="R6">
        <f>0</f>
        <v>0</v>
      </c>
      <c r="S6">
        <f t="shared" si="8"/>
        <v>0</v>
      </c>
      <c r="T6">
        <v>1</v>
      </c>
      <c r="V6">
        <f t="shared" si="3"/>
        <v>0</v>
      </c>
      <c r="W6">
        <f t="shared" si="3"/>
        <v>0</v>
      </c>
      <c r="X6">
        <v>1</v>
      </c>
      <c r="Y6">
        <v>1</v>
      </c>
      <c r="Z6">
        <v>1</v>
      </c>
      <c r="AA6">
        <f aca="true" t="shared" si="10" ref="AA6:AA27">0</f>
        <v>0</v>
      </c>
      <c r="AB6">
        <f t="shared" si="5"/>
        <v>14</v>
      </c>
    </row>
    <row r="7" spans="1:28" ht="13.5">
      <c r="A7" s="21" t="s">
        <v>59</v>
      </c>
      <c r="B7">
        <f t="shared" si="6"/>
        <v>0</v>
      </c>
      <c r="C7">
        <f t="shared" si="0"/>
        <v>0</v>
      </c>
      <c r="D7">
        <v>1</v>
      </c>
      <c r="E7">
        <f>0</f>
        <v>0</v>
      </c>
      <c r="F7">
        <f>0</f>
        <v>0</v>
      </c>
      <c r="G7">
        <f aca="true" t="shared" si="11" ref="G7:G14">0</f>
        <v>0</v>
      </c>
      <c r="H7">
        <v>2</v>
      </c>
      <c r="I7">
        <v>1</v>
      </c>
      <c r="J7">
        <f t="shared" si="9"/>
        <v>0</v>
      </c>
      <c r="K7">
        <f>0</f>
        <v>0</v>
      </c>
      <c r="L7">
        <f>0</f>
        <v>0</v>
      </c>
      <c r="M7">
        <v>1</v>
      </c>
      <c r="N7">
        <f aca="true" t="shared" si="12" ref="N7:N13">0</f>
        <v>0</v>
      </c>
      <c r="O7">
        <f>0</f>
        <v>0</v>
      </c>
      <c r="P7">
        <v>1</v>
      </c>
      <c r="Q7">
        <f>0</f>
        <v>0</v>
      </c>
      <c r="R7">
        <f>0</f>
        <v>0</v>
      </c>
      <c r="S7">
        <f t="shared" si="8"/>
        <v>0</v>
      </c>
      <c r="T7">
        <v>2</v>
      </c>
      <c r="V7">
        <f t="shared" si="3"/>
        <v>0</v>
      </c>
      <c r="W7">
        <f t="shared" si="3"/>
        <v>0</v>
      </c>
      <c r="X7">
        <f>0</f>
        <v>0</v>
      </c>
      <c r="Y7">
        <v>1</v>
      </c>
      <c r="Z7">
        <f aca="true" t="shared" si="13" ref="Z7:Z12">0</f>
        <v>0</v>
      </c>
      <c r="AA7">
        <f t="shared" si="10"/>
        <v>0</v>
      </c>
      <c r="AB7">
        <f t="shared" si="5"/>
        <v>9</v>
      </c>
    </row>
    <row r="8" spans="1:28" ht="13.5">
      <c r="A8" s="20" t="s">
        <v>60</v>
      </c>
      <c r="B8">
        <f t="shared" si="6"/>
        <v>0</v>
      </c>
      <c r="C8">
        <f t="shared" si="0"/>
        <v>0</v>
      </c>
      <c r="D8">
        <f>0</f>
        <v>0</v>
      </c>
      <c r="E8">
        <f>1</f>
        <v>1</v>
      </c>
      <c r="F8">
        <v>1</v>
      </c>
      <c r="G8">
        <f t="shared" si="11"/>
        <v>0</v>
      </c>
      <c r="H8">
        <f aca="true" t="shared" si="14" ref="H8:I10">0</f>
        <v>0</v>
      </c>
      <c r="I8">
        <f t="shared" si="14"/>
        <v>0</v>
      </c>
      <c r="J8">
        <f t="shared" si="9"/>
        <v>0</v>
      </c>
      <c r="K8">
        <f>0</f>
        <v>0</v>
      </c>
      <c r="L8">
        <f>0</f>
        <v>0</v>
      </c>
      <c r="M8">
        <v>2</v>
      </c>
      <c r="N8">
        <f t="shared" si="12"/>
        <v>0</v>
      </c>
      <c r="O8">
        <v>1</v>
      </c>
      <c r="P8">
        <f>0</f>
        <v>0</v>
      </c>
      <c r="Q8">
        <v>1</v>
      </c>
      <c r="R8">
        <f>0</f>
        <v>0</v>
      </c>
      <c r="S8">
        <f t="shared" si="8"/>
        <v>0</v>
      </c>
      <c r="T8">
        <f>0</f>
        <v>0</v>
      </c>
      <c r="V8">
        <f t="shared" si="3"/>
        <v>0</v>
      </c>
      <c r="W8">
        <f t="shared" si="3"/>
        <v>0</v>
      </c>
      <c r="X8">
        <v>1</v>
      </c>
      <c r="Y8">
        <v>1</v>
      </c>
      <c r="Z8">
        <f t="shared" si="13"/>
        <v>0</v>
      </c>
      <c r="AA8">
        <f t="shared" si="10"/>
        <v>0</v>
      </c>
      <c r="AB8">
        <f t="shared" si="5"/>
        <v>8</v>
      </c>
    </row>
    <row r="9" spans="1:28" ht="13.5">
      <c r="A9" s="20" t="s">
        <v>61</v>
      </c>
      <c r="B9">
        <v>1</v>
      </c>
      <c r="C9">
        <f t="shared" si="0"/>
        <v>0</v>
      </c>
      <c r="D9">
        <f>0</f>
        <v>0</v>
      </c>
      <c r="E9">
        <f>0</f>
        <v>0</v>
      </c>
      <c r="F9">
        <v>1</v>
      </c>
      <c r="G9">
        <f t="shared" si="11"/>
        <v>0</v>
      </c>
      <c r="H9">
        <f t="shared" si="14"/>
        <v>0</v>
      </c>
      <c r="I9">
        <f t="shared" si="14"/>
        <v>0</v>
      </c>
      <c r="J9">
        <f t="shared" si="9"/>
        <v>0</v>
      </c>
      <c r="K9">
        <v>1</v>
      </c>
      <c r="L9">
        <f>0</f>
        <v>0</v>
      </c>
      <c r="M9">
        <f>0</f>
        <v>0</v>
      </c>
      <c r="N9">
        <f t="shared" si="12"/>
        <v>0</v>
      </c>
      <c r="O9">
        <f>0</f>
        <v>0</v>
      </c>
      <c r="P9">
        <f>0</f>
        <v>0</v>
      </c>
      <c r="Q9">
        <v>1</v>
      </c>
      <c r="R9">
        <v>1</v>
      </c>
      <c r="S9">
        <f t="shared" si="8"/>
        <v>0</v>
      </c>
      <c r="T9">
        <f>0</f>
        <v>0</v>
      </c>
      <c r="V9">
        <f t="shared" si="3"/>
        <v>0</v>
      </c>
      <c r="W9">
        <f t="shared" si="3"/>
        <v>0</v>
      </c>
      <c r="X9">
        <v>1</v>
      </c>
      <c r="Y9">
        <v>1</v>
      </c>
      <c r="Z9">
        <f t="shared" si="13"/>
        <v>0</v>
      </c>
      <c r="AA9">
        <f t="shared" si="10"/>
        <v>0</v>
      </c>
      <c r="AB9">
        <f t="shared" si="5"/>
        <v>7</v>
      </c>
    </row>
    <row r="10" spans="1:28" ht="13.5">
      <c r="A10" s="21" t="s">
        <v>62</v>
      </c>
      <c r="B10">
        <f aca="true" t="shared" si="15" ref="B10:B27">0</f>
        <v>0</v>
      </c>
      <c r="C10">
        <f t="shared" si="0"/>
        <v>0</v>
      </c>
      <c r="D10">
        <f>0</f>
        <v>0</v>
      </c>
      <c r="E10">
        <v>1</v>
      </c>
      <c r="F10">
        <f>0</f>
        <v>0</v>
      </c>
      <c r="G10">
        <f t="shared" si="11"/>
        <v>0</v>
      </c>
      <c r="H10">
        <f t="shared" si="14"/>
        <v>0</v>
      </c>
      <c r="I10">
        <f t="shared" si="14"/>
        <v>0</v>
      </c>
      <c r="J10">
        <f t="shared" si="9"/>
        <v>0</v>
      </c>
      <c r="K10">
        <f>0</f>
        <v>0</v>
      </c>
      <c r="L10">
        <f>0</f>
        <v>0</v>
      </c>
      <c r="M10">
        <f>1</f>
        <v>1</v>
      </c>
      <c r="N10">
        <f t="shared" si="12"/>
        <v>0</v>
      </c>
      <c r="O10">
        <v>1</v>
      </c>
      <c r="P10">
        <f>0</f>
        <v>0</v>
      </c>
      <c r="Q10">
        <v>1</v>
      </c>
      <c r="R10">
        <f>0</f>
        <v>0</v>
      </c>
      <c r="S10">
        <f t="shared" si="8"/>
        <v>0</v>
      </c>
      <c r="T10">
        <f>0</f>
        <v>0</v>
      </c>
      <c r="V10">
        <f t="shared" si="3"/>
        <v>0</v>
      </c>
      <c r="W10">
        <f t="shared" si="3"/>
        <v>0</v>
      </c>
      <c r="X10">
        <v>2</v>
      </c>
      <c r="Y10">
        <f>0</f>
        <v>0</v>
      </c>
      <c r="Z10">
        <f t="shared" si="13"/>
        <v>0</v>
      </c>
      <c r="AA10">
        <f t="shared" si="10"/>
        <v>0</v>
      </c>
      <c r="AB10">
        <f t="shared" si="5"/>
        <v>6</v>
      </c>
    </row>
    <row r="11" spans="1:28" ht="13.5">
      <c r="A11" s="20" t="s">
        <v>63</v>
      </c>
      <c r="B11">
        <f t="shared" si="15"/>
        <v>0</v>
      </c>
      <c r="C11">
        <v>1</v>
      </c>
      <c r="D11">
        <v>1</v>
      </c>
      <c r="E11">
        <v>3</v>
      </c>
      <c r="F11">
        <v>8</v>
      </c>
      <c r="G11">
        <f t="shared" si="11"/>
        <v>0</v>
      </c>
      <c r="H11">
        <f>1</f>
        <v>1</v>
      </c>
      <c r="I11">
        <f>0</f>
        <v>0</v>
      </c>
      <c r="J11">
        <v>1</v>
      </c>
      <c r="K11">
        <v>1</v>
      </c>
      <c r="L11">
        <f>0</f>
        <v>0</v>
      </c>
      <c r="M11">
        <f>0</f>
        <v>0</v>
      </c>
      <c r="N11">
        <f t="shared" si="12"/>
        <v>0</v>
      </c>
      <c r="O11">
        <f>0</f>
        <v>0</v>
      </c>
      <c r="P11">
        <v>1</v>
      </c>
      <c r="Q11">
        <v>3</v>
      </c>
      <c r="R11">
        <v>2</v>
      </c>
      <c r="S11">
        <f t="shared" si="8"/>
        <v>0</v>
      </c>
      <c r="T11">
        <v>1</v>
      </c>
      <c r="V11">
        <f t="shared" si="3"/>
        <v>0</v>
      </c>
      <c r="W11">
        <f t="shared" si="3"/>
        <v>0</v>
      </c>
      <c r="X11">
        <f>0</f>
        <v>0</v>
      </c>
      <c r="Y11">
        <v>1</v>
      </c>
      <c r="Z11">
        <f t="shared" si="13"/>
        <v>0</v>
      </c>
      <c r="AA11">
        <f t="shared" si="10"/>
        <v>0</v>
      </c>
      <c r="AB11">
        <f t="shared" si="5"/>
        <v>24</v>
      </c>
    </row>
    <row r="12" spans="1:28" ht="13.5">
      <c r="A12" s="20" t="s">
        <v>64</v>
      </c>
      <c r="B12">
        <f t="shared" si="15"/>
        <v>0</v>
      </c>
      <c r="C12">
        <f>0</f>
        <v>0</v>
      </c>
      <c r="D12">
        <f>0</f>
        <v>0</v>
      </c>
      <c r="E12">
        <f>0</f>
        <v>0</v>
      </c>
      <c r="F12">
        <f>0</f>
        <v>0</v>
      </c>
      <c r="G12">
        <f t="shared" si="11"/>
        <v>0</v>
      </c>
      <c r="H12">
        <f aca="true" t="shared" si="16" ref="H12:H23">0</f>
        <v>0</v>
      </c>
      <c r="I12">
        <f>0</f>
        <v>0</v>
      </c>
      <c r="J12">
        <f>0</f>
        <v>0</v>
      </c>
      <c r="K12">
        <f>0</f>
        <v>0</v>
      </c>
      <c r="L12">
        <f>0</f>
        <v>0</v>
      </c>
      <c r="M12">
        <v>3</v>
      </c>
      <c r="N12">
        <f t="shared" si="12"/>
        <v>0</v>
      </c>
      <c r="O12">
        <f>0</f>
        <v>0</v>
      </c>
      <c r="P12">
        <f>0</f>
        <v>0</v>
      </c>
      <c r="Q12">
        <f>0</f>
        <v>0</v>
      </c>
      <c r="R12">
        <f>0</f>
        <v>0</v>
      </c>
      <c r="S12">
        <f t="shared" si="8"/>
        <v>0</v>
      </c>
      <c r="T12">
        <f>0</f>
        <v>0</v>
      </c>
      <c r="V12">
        <f t="shared" si="3"/>
        <v>0</v>
      </c>
      <c r="W12">
        <f t="shared" si="3"/>
        <v>0</v>
      </c>
      <c r="X12">
        <f>0</f>
        <v>0</v>
      </c>
      <c r="Y12">
        <f>0</f>
        <v>0</v>
      </c>
      <c r="Z12">
        <f t="shared" si="13"/>
        <v>0</v>
      </c>
      <c r="AA12">
        <f t="shared" si="10"/>
        <v>0</v>
      </c>
      <c r="AB12">
        <f t="shared" si="5"/>
        <v>3</v>
      </c>
    </row>
    <row r="13" spans="1:28" ht="13.5">
      <c r="A13" s="21" t="s">
        <v>65</v>
      </c>
      <c r="B13">
        <f t="shared" si="15"/>
        <v>0</v>
      </c>
      <c r="C13">
        <f aca="true" t="shared" si="17" ref="C13:D15">0</f>
        <v>0</v>
      </c>
      <c r="D13">
        <f t="shared" si="17"/>
        <v>0</v>
      </c>
      <c r="E13">
        <v>1</v>
      </c>
      <c r="F13">
        <f>0</f>
        <v>0</v>
      </c>
      <c r="G13">
        <f t="shared" si="11"/>
        <v>0</v>
      </c>
      <c r="H13">
        <f t="shared" si="16"/>
        <v>0</v>
      </c>
      <c r="I13">
        <v>1</v>
      </c>
      <c r="J13">
        <v>3</v>
      </c>
      <c r="K13">
        <f aca="true" t="shared" si="18" ref="K13:M16">0</f>
        <v>0</v>
      </c>
      <c r="L13">
        <f t="shared" si="18"/>
        <v>0</v>
      </c>
      <c r="M13">
        <f t="shared" si="18"/>
        <v>0</v>
      </c>
      <c r="N13">
        <f t="shared" si="12"/>
        <v>0</v>
      </c>
      <c r="O13">
        <f>0</f>
        <v>0</v>
      </c>
      <c r="P13">
        <f>0</f>
        <v>0</v>
      </c>
      <c r="Q13">
        <v>1</v>
      </c>
      <c r="R13">
        <f>0</f>
        <v>0</v>
      </c>
      <c r="S13">
        <f t="shared" si="8"/>
        <v>0</v>
      </c>
      <c r="T13">
        <f>0</f>
        <v>0</v>
      </c>
      <c r="V13">
        <f t="shared" si="3"/>
        <v>0</v>
      </c>
      <c r="W13">
        <f t="shared" si="3"/>
        <v>0</v>
      </c>
      <c r="X13">
        <v>3</v>
      </c>
      <c r="Y13">
        <v>2</v>
      </c>
      <c r="Z13">
        <v>1</v>
      </c>
      <c r="AA13">
        <f t="shared" si="10"/>
        <v>0</v>
      </c>
      <c r="AB13">
        <f t="shared" si="5"/>
        <v>12</v>
      </c>
    </row>
    <row r="14" spans="1:28" ht="13.5">
      <c r="A14" s="20" t="s">
        <v>66</v>
      </c>
      <c r="B14">
        <f t="shared" si="15"/>
        <v>0</v>
      </c>
      <c r="C14">
        <f t="shared" si="17"/>
        <v>0</v>
      </c>
      <c r="D14">
        <f t="shared" si="17"/>
        <v>0</v>
      </c>
      <c r="E14">
        <v>1</v>
      </c>
      <c r="F14">
        <v>2</v>
      </c>
      <c r="G14">
        <f t="shared" si="11"/>
        <v>0</v>
      </c>
      <c r="H14">
        <f t="shared" si="16"/>
        <v>0</v>
      </c>
      <c r="I14">
        <f aca="true" t="shared" si="19" ref="I14:J23">0</f>
        <v>0</v>
      </c>
      <c r="J14">
        <f t="shared" si="19"/>
        <v>0</v>
      </c>
      <c r="K14">
        <f t="shared" si="18"/>
        <v>0</v>
      </c>
      <c r="L14">
        <f t="shared" si="18"/>
        <v>0</v>
      </c>
      <c r="M14">
        <f t="shared" si="18"/>
        <v>0</v>
      </c>
      <c r="N14">
        <v>1</v>
      </c>
      <c r="O14">
        <v>1</v>
      </c>
      <c r="P14">
        <f>0</f>
        <v>0</v>
      </c>
      <c r="Q14">
        <v>1</v>
      </c>
      <c r="R14">
        <f>0</f>
        <v>0</v>
      </c>
      <c r="S14">
        <f t="shared" si="8"/>
        <v>0</v>
      </c>
      <c r="T14">
        <f>0</f>
        <v>0</v>
      </c>
      <c r="V14">
        <f t="shared" si="3"/>
        <v>0</v>
      </c>
      <c r="W14">
        <f t="shared" si="3"/>
        <v>0</v>
      </c>
      <c r="X14">
        <f>0</f>
        <v>0</v>
      </c>
      <c r="Y14">
        <v>2</v>
      </c>
      <c r="Z14">
        <f>0</f>
        <v>0</v>
      </c>
      <c r="AA14">
        <f t="shared" si="10"/>
        <v>0</v>
      </c>
      <c r="AB14">
        <f t="shared" si="5"/>
        <v>8</v>
      </c>
    </row>
    <row r="15" spans="1:28" ht="13.5">
      <c r="A15" s="20" t="s">
        <v>67</v>
      </c>
      <c r="B15">
        <f t="shared" si="15"/>
        <v>0</v>
      </c>
      <c r="C15">
        <f t="shared" si="17"/>
        <v>0</v>
      </c>
      <c r="D15">
        <f t="shared" si="17"/>
        <v>0</v>
      </c>
      <c r="E15">
        <f aca="true" t="shared" si="20" ref="E15:E24">0</f>
        <v>0</v>
      </c>
      <c r="F15">
        <v>1</v>
      </c>
      <c r="G15">
        <v>1</v>
      </c>
      <c r="H15">
        <f t="shared" si="16"/>
        <v>0</v>
      </c>
      <c r="I15">
        <f t="shared" si="19"/>
        <v>0</v>
      </c>
      <c r="J15">
        <f t="shared" si="19"/>
        <v>0</v>
      </c>
      <c r="K15">
        <f t="shared" si="18"/>
        <v>0</v>
      </c>
      <c r="L15">
        <f t="shared" si="18"/>
        <v>0</v>
      </c>
      <c r="M15">
        <f t="shared" si="18"/>
        <v>0</v>
      </c>
      <c r="N15">
        <f aca="true" t="shared" si="21" ref="N15:O23">0</f>
        <v>0</v>
      </c>
      <c r="O15">
        <f t="shared" si="21"/>
        <v>0</v>
      </c>
      <c r="P15">
        <v>1</v>
      </c>
      <c r="Q15">
        <f>0</f>
        <v>0</v>
      </c>
      <c r="R15">
        <f>0</f>
        <v>0</v>
      </c>
      <c r="S15">
        <v>1</v>
      </c>
      <c r="T15">
        <f>0</f>
        <v>0</v>
      </c>
      <c r="V15">
        <f t="shared" si="3"/>
        <v>0</v>
      </c>
      <c r="W15">
        <f t="shared" si="3"/>
        <v>0</v>
      </c>
      <c r="X15">
        <f>0</f>
        <v>0</v>
      </c>
      <c r="Y15">
        <f>0</f>
        <v>0</v>
      </c>
      <c r="Z15">
        <v>1</v>
      </c>
      <c r="AA15">
        <f t="shared" si="10"/>
        <v>0</v>
      </c>
      <c r="AB15">
        <f t="shared" si="5"/>
        <v>5</v>
      </c>
    </row>
    <row r="16" spans="1:28" ht="13.5">
      <c r="A16" s="21" t="s">
        <v>68</v>
      </c>
      <c r="B16">
        <f t="shared" si="15"/>
        <v>0</v>
      </c>
      <c r="C16">
        <f>0</f>
        <v>0</v>
      </c>
      <c r="D16">
        <v>1</v>
      </c>
      <c r="E16">
        <f t="shared" si="20"/>
        <v>0</v>
      </c>
      <c r="F16">
        <v>1</v>
      </c>
      <c r="G16">
        <v>1</v>
      </c>
      <c r="H16">
        <f t="shared" si="16"/>
        <v>0</v>
      </c>
      <c r="I16">
        <f t="shared" si="19"/>
        <v>0</v>
      </c>
      <c r="J16">
        <f t="shared" si="19"/>
        <v>0</v>
      </c>
      <c r="K16">
        <f t="shared" si="18"/>
        <v>0</v>
      </c>
      <c r="L16">
        <f t="shared" si="18"/>
        <v>0</v>
      </c>
      <c r="M16">
        <f t="shared" si="18"/>
        <v>0</v>
      </c>
      <c r="N16">
        <f t="shared" si="21"/>
        <v>0</v>
      </c>
      <c r="O16">
        <f t="shared" si="21"/>
        <v>0</v>
      </c>
      <c r="P16">
        <f aca="true" t="shared" si="22" ref="P16:P21">0</f>
        <v>0</v>
      </c>
      <c r="Q16">
        <f>0</f>
        <v>0</v>
      </c>
      <c r="R16">
        <f>0</f>
        <v>0</v>
      </c>
      <c r="S16">
        <f>0</f>
        <v>0</v>
      </c>
      <c r="T16">
        <v>1</v>
      </c>
      <c r="V16">
        <f t="shared" si="3"/>
        <v>0</v>
      </c>
      <c r="W16">
        <f t="shared" si="3"/>
        <v>0</v>
      </c>
      <c r="X16">
        <v>1</v>
      </c>
      <c r="Y16">
        <f>0</f>
        <v>0</v>
      </c>
      <c r="Z16">
        <f aca="true" t="shared" si="23" ref="Z16:Z27">0</f>
        <v>0</v>
      </c>
      <c r="AA16">
        <f t="shared" si="10"/>
        <v>0</v>
      </c>
      <c r="AB16">
        <f t="shared" si="5"/>
        <v>5</v>
      </c>
    </row>
    <row r="17" spans="1:28" ht="13.5">
      <c r="A17" s="20" t="s">
        <v>69</v>
      </c>
      <c r="B17">
        <f t="shared" si="15"/>
        <v>0</v>
      </c>
      <c r="C17">
        <f>0</f>
        <v>0</v>
      </c>
      <c r="D17">
        <v>1</v>
      </c>
      <c r="E17">
        <f t="shared" si="20"/>
        <v>0</v>
      </c>
      <c r="F17">
        <v>6</v>
      </c>
      <c r="G17">
        <f>0</f>
        <v>0</v>
      </c>
      <c r="H17">
        <f t="shared" si="16"/>
        <v>0</v>
      </c>
      <c r="I17">
        <f t="shared" si="19"/>
        <v>0</v>
      </c>
      <c r="J17">
        <f t="shared" si="19"/>
        <v>0</v>
      </c>
      <c r="K17">
        <v>3</v>
      </c>
      <c r="L17">
        <f>0</f>
        <v>0</v>
      </c>
      <c r="M17">
        <f>0</f>
        <v>0</v>
      </c>
      <c r="N17">
        <f t="shared" si="21"/>
        <v>0</v>
      </c>
      <c r="O17">
        <f t="shared" si="21"/>
        <v>0</v>
      </c>
      <c r="P17">
        <f t="shared" si="22"/>
        <v>0</v>
      </c>
      <c r="Q17">
        <v>2</v>
      </c>
      <c r="R17">
        <v>2</v>
      </c>
      <c r="S17">
        <f>0</f>
        <v>0</v>
      </c>
      <c r="T17">
        <f>0</f>
        <v>0</v>
      </c>
      <c r="V17">
        <f t="shared" si="3"/>
        <v>0</v>
      </c>
      <c r="W17">
        <f t="shared" si="3"/>
        <v>0</v>
      </c>
      <c r="X17">
        <v>1</v>
      </c>
      <c r="Y17">
        <f>0</f>
        <v>0</v>
      </c>
      <c r="Z17">
        <f t="shared" si="23"/>
        <v>0</v>
      </c>
      <c r="AA17">
        <f t="shared" si="10"/>
        <v>0</v>
      </c>
      <c r="AB17">
        <f t="shared" si="5"/>
        <v>15</v>
      </c>
    </row>
    <row r="18" spans="1:28" ht="13.5">
      <c r="A18" s="20" t="s">
        <v>70</v>
      </c>
      <c r="B18">
        <f t="shared" si="15"/>
        <v>0</v>
      </c>
      <c r="C18">
        <f>0</f>
        <v>0</v>
      </c>
      <c r="D18">
        <f aca="true" t="shared" si="24" ref="D18:D23">0</f>
        <v>0</v>
      </c>
      <c r="E18">
        <f t="shared" si="20"/>
        <v>0</v>
      </c>
      <c r="F18">
        <f aca="true" t="shared" si="25" ref="F18:F24">0</f>
        <v>0</v>
      </c>
      <c r="G18">
        <f>0</f>
        <v>0</v>
      </c>
      <c r="H18">
        <f t="shared" si="16"/>
        <v>0</v>
      </c>
      <c r="I18">
        <f t="shared" si="19"/>
        <v>0</v>
      </c>
      <c r="J18">
        <f t="shared" si="19"/>
        <v>0</v>
      </c>
      <c r="K18">
        <f>0</f>
        <v>0</v>
      </c>
      <c r="L18">
        <v>1</v>
      </c>
      <c r="M18">
        <f>0</f>
        <v>0</v>
      </c>
      <c r="N18">
        <f t="shared" si="21"/>
        <v>0</v>
      </c>
      <c r="O18">
        <f t="shared" si="21"/>
        <v>0</v>
      </c>
      <c r="P18">
        <f t="shared" si="22"/>
        <v>0</v>
      </c>
      <c r="Q18">
        <f aca="true" t="shared" si="26" ref="Q18:Q27">0</f>
        <v>0</v>
      </c>
      <c r="R18">
        <v>1</v>
      </c>
      <c r="S18">
        <f>0</f>
        <v>0</v>
      </c>
      <c r="T18">
        <f>0</f>
        <v>0</v>
      </c>
      <c r="V18">
        <f t="shared" si="3"/>
        <v>0</v>
      </c>
      <c r="W18">
        <f t="shared" si="3"/>
        <v>0</v>
      </c>
      <c r="X18">
        <f aca="true" t="shared" si="27" ref="X18:X27">0</f>
        <v>0</v>
      </c>
      <c r="Y18">
        <v>1</v>
      </c>
      <c r="Z18">
        <f t="shared" si="23"/>
        <v>0</v>
      </c>
      <c r="AA18">
        <f t="shared" si="10"/>
        <v>0</v>
      </c>
      <c r="AB18">
        <f t="shared" si="5"/>
        <v>3</v>
      </c>
    </row>
    <row r="19" spans="1:28" ht="13.5">
      <c r="A19" s="21" t="s">
        <v>71</v>
      </c>
      <c r="B19">
        <f t="shared" si="15"/>
        <v>0</v>
      </c>
      <c r="C19">
        <f>0</f>
        <v>0</v>
      </c>
      <c r="D19">
        <f t="shared" si="24"/>
        <v>0</v>
      </c>
      <c r="E19">
        <f t="shared" si="20"/>
        <v>0</v>
      </c>
      <c r="F19">
        <f t="shared" si="25"/>
        <v>0</v>
      </c>
      <c r="G19">
        <f>0</f>
        <v>0</v>
      </c>
      <c r="H19">
        <f t="shared" si="16"/>
        <v>0</v>
      </c>
      <c r="I19">
        <f t="shared" si="19"/>
        <v>0</v>
      </c>
      <c r="J19">
        <f t="shared" si="19"/>
        <v>0</v>
      </c>
      <c r="K19">
        <v>1</v>
      </c>
      <c r="L19">
        <f>0</f>
        <v>0</v>
      </c>
      <c r="M19">
        <f>0</f>
        <v>0</v>
      </c>
      <c r="N19">
        <f t="shared" si="21"/>
        <v>0</v>
      </c>
      <c r="O19">
        <f t="shared" si="21"/>
        <v>0</v>
      </c>
      <c r="P19">
        <f t="shared" si="22"/>
        <v>0</v>
      </c>
      <c r="Q19">
        <f t="shared" si="26"/>
        <v>0</v>
      </c>
      <c r="R19">
        <f>0</f>
        <v>0</v>
      </c>
      <c r="S19">
        <f>0</f>
        <v>0</v>
      </c>
      <c r="T19">
        <v>1</v>
      </c>
      <c r="U19">
        <v>1</v>
      </c>
      <c r="V19">
        <f t="shared" si="3"/>
        <v>0</v>
      </c>
      <c r="W19">
        <f t="shared" si="3"/>
        <v>0</v>
      </c>
      <c r="X19">
        <f t="shared" si="27"/>
        <v>0</v>
      </c>
      <c r="Y19">
        <f aca="true" t="shared" si="28" ref="Y19:Y27">0</f>
        <v>0</v>
      </c>
      <c r="Z19">
        <f t="shared" si="23"/>
        <v>0</v>
      </c>
      <c r="AA19">
        <f t="shared" si="10"/>
        <v>0</v>
      </c>
      <c r="AB19">
        <f t="shared" si="5"/>
        <v>3</v>
      </c>
    </row>
    <row r="20" spans="1:28" ht="13.5">
      <c r="A20" s="20" t="s">
        <v>72</v>
      </c>
      <c r="B20">
        <f t="shared" si="15"/>
        <v>0</v>
      </c>
      <c r="C20">
        <f>0</f>
        <v>0</v>
      </c>
      <c r="D20">
        <f t="shared" si="24"/>
        <v>0</v>
      </c>
      <c r="E20">
        <f t="shared" si="20"/>
        <v>0</v>
      </c>
      <c r="F20">
        <f t="shared" si="25"/>
        <v>0</v>
      </c>
      <c r="G20">
        <v>1</v>
      </c>
      <c r="H20">
        <f t="shared" si="16"/>
        <v>0</v>
      </c>
      <c r="I20">
        <f t="shared" si="19"/>
        <v>0</v>
      </c>
      <c r="J20">
        <f t="shared" si="19"/>
        <v>0</v>
      </c>
      <c r="K20">
        <f>0</f>
        <v>0</v>
      </c>
      <c r="L20">
        <f>0</f>
        <v>0</v>
      </c>
      <c r="M20">
        <f>0</f>
        <v>0</v>
      </c>
      <c r="N20">
        <f t="shared" si="21"/>
        <v>0</v>
      </c>
      <c r="O20">
        <f t="shared" si="21"/>
        <v>0</v>
      </c>
      <c r="P20">
        <f t="shared" si="22"/>
        <v>0</v>
      </c>
      <c r="Q20">
        <f t="shared" si="26"/>
        <v>0</v>
      </c>
      <c r="R20">
        <v>1</v>
      </c>
      <c r="S20">
        <f>0</f>
        <v>0</v>
      </c>
      <c r="T20">
        <f aca="true" t="shared" si="29" ref="T20:T25">0</f>
        <v>0</v>
      </c>
      <c r="V20">
        <f t="shared" si="3"/>
        <v>0</v>
      </c>
      <c r="W20">
        <f t="shared" si="3"/>
        <v>0</v>
      </c>
      <c r="X20">
        <f t="shared" si="27"/>
        <v>0</v>
      </c>
      <c r="Y20">
        <f t="shared" si="28"/>
        <v>0</v>
      </c>
      <c r="Z20">
        <f t="shared" si="23"/>
        <v>0</v>
      </c>
      <c r="AA20">
        <f t="shared" si="10"/>
        <v>0</v>
      </c>
      <c r="AB20">
        <f t="shared" si="5"/>
        <v>2</v>
      </c>
    </row>
    <row r="21" spans="1:28" ht="13.5">
      <c r="A21" s="20" t="s">
        <v>73</v>
      </c>
      <c r="B21">
        <f t="shared" si="15"/>
        <v>0</v>
      </c>
      <c r="C21">
        <v>1</v>
      </c>
      <c r="D21">
        <f t="shared" si="24"/>
        <v>0</v>
      </c>
      <c r="E21">
        <f t="shared" si="20"/>
        <v>0</v>
      </c>
      <c r="F21">
        <f t="shared" si="25"/>
        <v>0</v>
      </c>
      <c r="G21">
        <f>0</f>
        <v>0</v>
      </c>
      <c r="H21">
        <f t="shared" si="16"/>
        <v>0</v>
      </c>
      <c r="I21">
        <f t="shared" si="19"/>
        <v>0</v>
      </c>
      <c r="J21">
        <f t="shared" si="19"/>
        <v>0</v>
      </c>
      <c r="K21">
        <v>0</v>
      </c>
      <c r="L21">
        <v>1</v>
      </c>
      <c r="M21">
        <v>1</v>
      </c>
      <c r="N21">
        <f t="shared" si="21"/>
        <v>0</v>
      </c>
      <c r="O21">
        <f t="shared" si="21"/>
        <v>0</v>
      </c>
      <c r="P21">
        <f t="shared" si="22"/>
        <v>0</v>
      </c>
      <c r="Q21">
        <f t="shared" si="26"/>
        <v>0</v>
      </c>
      <c r="R21">
        <f>0</f>
        <v>0</v>
      </c>
      <c r="S21">
        <v>1</v>
      </c>
      <c r="T21">
        <f t="shared" si="29"/>
        <v>0</v>
      </c>
      <c r="V21">
        <f t="shared" si="3"/>
        <v>0</v>
      </c>
      <c r="W21">
        <f t="shared" si="3"/>
        <v>0</v>
      </c>
      <c r="X21">
        <f t="shared" si="27"/>
        <v>0</v>
      </c>
      <c r="Y21">
        <f t="shared" si="28"/>
        <v>0</v>
      </c>
      <c r="Z21">
        <f t="shared" si="23"/>
        <v>0</v>
      </c>
      <c r="AA21">
        <f t="shared" si="10"/>
        <v>0</v>
      </c>
      <c r="AB21">
        <f t="shared" si="5"/>
        <v>4</v>
      </c>
    </row>
    <row r="22" spans="1:28" ht="13.5">
      <c r="A22" s="21" t="s">
        <v>74</v>
      </c>
      <c r="B22">
        <f t="shared" si="15"/>
        <v>0</v>
      </c>
      <c r="C22">
        <f aca="true" t="shared" si="30" ref="C22:C27">0</f>
        <v>0</v>
      </c>
      <c r="D22">
        <f t="shared" si="24"/>
        <v>0</v>
      </c>
      <c r="E22">
        <f t="shared" si="20"/>
        <v>0</v>
      </c>
      <c r="F22">
        <f t="shared" si="25"/>
        <v>0</v>
      </c>
      <c r="G22">
        <f>0</f>
        <v>0</v>
      </c>
      <c r="H22">
        <f t="shared" si="16"/>
        <v>0</v>
      </c>
      <c r="I22">
        <f t="shared" si="19"/>
        <v>0</v>
      </c>
      <c r="J22">
        <f t="shared" si="19"/>
        <v>0</v>
      </c>
      <c r="K22">
        <f>0</f>
        <v>0</v>
      </c>
      <c r="L22">
        <f>0</f>
        <v>0</v>
      </c>
      <c r="M22">
        <f>0</f>
        <v>0</v>
      </c>
      <c r="N22">
        <f t="shared" si="21"/>
        <v>0</v>
      </c>
      <c r="O22">
        <f t="shared" si="21"/>
        <v>0</v>
      </c>
      <c r="P22">
        <v>1</v>
      </c>
      <c r="Q22">
        <f t="shared" si="26"/>
        <v>0</v>
      </c>
      <c r="R22">
        <f>0</f>
        <v>0</v>
      </c>
      <c r="S22">
        <f aca="true" t="shared" si="31" ref="S22:S27">0</f>
        <v>0</v>
      </c>
      <c r="T22">
        <f t="shared" si="29"/>
        <v>0</v>
      </c>
      <c r="V22">
        <f t="shared" si="3"/>
        <v>0</v>
      </c>
      <c r="W22">
        <f t="shared" si="3"/>
        <v>0</v>
      </c>
      <c r="X22">
        <f t="shared" si="27"/>
        <v>0</v>
      </c>
      <c r="Y22">
        <f t="shared" si="28"/>
        <v>0</v>
      </c>
      <c r="Z22">
        <f t="shared" si="23"/>
        <v>0</v>
      </c>
      <c r="AA22">
        <f t="shared" si="10"/>
        <v>0</v>
      </c>
      <c r="AB22">
        <f t="shared" si="5"/>
        <v>1</v>
      </c>
    </row>
    <row r="23" spans="1:28" ht="13.5">
      <c r="A23" s="20" t="s">
        <v>75</v>
      </c>
      <c r="B23">
        <f t="shared" si="15"/>
        <v>0</v>
      </c>
      <c r="C23">
        <f t="shared" si="30"/>
        <v>0</v>
      </c>
      <c r="D23">
        <f t="shared" si="24"/>
        <v>0</v>
      </c>
      <c r="E23">
        <f t="shared" si="20"/>
        <v>0</v>
      </c>
      <c r="F23">
        <f t="shared" si="25"/>
        <v>0</v>
      </c>
      <c r="G23">
        <f>0</f>
        <v>0</v>
      </c>
      <c r="H23">
        <f t="shared" si="16"/>
        <v>0</v>
      </c>
      <c r="I23">
        <f t="shared" si="19"/>
        <v>0</v>
      </c>
      <c r="J23">
        <f t="shared" si="19"/>
        <v>0</v>
      </c>
      <c r="K23">
        <f>0</f>
        <v>0</v>
      </c>
      <c r="L23">
        <f>0</f>
        <v>0</v>
      </c>
      <c r="M23">
        <v>1</v>
      </c>
      <c r="N23">
        <f t="shared" si="21"/>
        <v>0</v>
      </c>
      <c r="O23">
        <f t="shared" si="21"/>
        <v>0</v>
      </c>
      <c r="P23">
        <f>0</f>
        <v>0</v>
      </c>
      <c r="Q23">
        <f t="shared" si="26"/>
        <v>0</v>
      </c>
      <c r="R23">
        <f>0</f>
        <v>0</v>
      </c>
      <c r="S23">
        <f t="shared" si="31"/>
        <v>0</v>
      </c>
      <c r="T23">
        <f t="shared" si="29"/>
        <v>0</v>
      </c>
      <c r="V23">
        <f t="shared" si="3"/>
        <v>0</v>
      </c>
      <c r="W23">
        <f t="shared" si="3"/>
        <v>0</v>
      </c>
      <c r="X23">
        <f t="shared" si="27"/>
        <v>0</v>
      </c>
      <c r="Y23">
        <f t="shared" si="28"/>
        <v>0</v>
      </c>
      <c r="Z23">
        <f t="shared" si="23"/>
        <v>0</v>
      </c>
      <c r="AA23">
        <f t="shared" si="10"/>
        <v>0</v>
      </c>
      <c r="AB23">
        <f t="shared" si="5"/>
        <v>1</v>
      </c>
    </row>
    <row r="24" spans="1:28" ht="13.5">
      <c r="A24" s="20" t="s">
        <v>76</v>
      </c>
      <c r="B24">
        <f t="shared" si="15"/>
        <v>0</v>
      </c>
      <c r="C24">
        <f t="shared" si="30"/>
        <v>0</v>
      </c>
      <c r="D24">
        <v>1</v>
      </c>
      <c r="E24">
        <f t="shared" si="20"/>
        <v>0</v>
      </c>
      <c r="F24">
        <f t="shared" si="25"/>
        <v>0</v>
      </c>
      <c r="G24">
        <v>0</v>
      </c>
      <c r="H24">
        <v>1</v>
      </c>
      <c r="I24">
        <v>1</v>
      </c>
      <c r="J24">
        <v>1</v>
      </c>
      <c r="K24">
        <f>0</f>
        <v>0</v>
      </c>
      <c r="L24">
        <f>1</f>
        <v>1</v>
      </c>
      <c r="M24">
        <v>1</v>
      </c>
      <c r="N24">
        <f>0</f>
        <v>0</v>
      </c>
      <c r="O24">
        <v>1</v>
      </c>
      <c r="P24">
        <f>1</f>
        <v>1</v>
      </c>
      <c r="Q24">
        <f t="shared" si="26"/>
        <v>0</v>
      </c>
      <c r="R24">
        <f>0</f>
        <v>0</v>
      </c>
      <c r="S24">
        <f t="shared" si="31"/>
        <v>0</v>
      </c>
      <c r="T24">
        <f t="shared" si="29"/>
        <v>0</v>
      </c>
      <c r="V24">
        <f t="shared" si="3"/>
        <v>0</v>
      </c>
      <c r="W24">
        <f t="shared" si="3"/>
        <v>0</v>
      </c>
      <c r="X24">
        <f t="shared" si="27"/>
        <v>0</v>
      </c>
      <c r="Y24">
        <f t="shared" si="28"/>
        <v>0</v>
      </c>
      <c r="Z24">
        <f t="shared" si="23"/>
        <v>0</v>
      </c>
      <c r="AA24">
        <f t="shared" si="10"/>
        <v>0</v>
      </c>
      <c r="AB24">
        <f t="shared" si="5"/>
        <v>8</v>
      </c>
    </row>
    <row r="25" spans="1:28" ht="13.5">
      <c r="A25" s="21" t="s">
        <v>77</v>
      </c>
      <c r="B25">
        <f t="shared" si="15"/>
        <v>0</v>
      </c>
      <c r="C25">
        <f t="shared" si="30"/>
        <v>0</v>
      </c>
      <c r="D25">
        <f>0</f>
        <v>0</v>
      </c>
      <c r="E25">
        <v>2</v>
      </c>
      <c r="F25">
        <f>1</f>
        <v>1</v>
      </c>
      <c r="G25">
        <f aca="true" t="shared" si="32" ref="G25:J27">0</f>
        <v>0</v>
      </c>
      <c r="H25">
        <f t="shared" si="32"/>
        <v>0</v>
      </c>
      <c r="I25">
        <f t="shared" si="32"/>
        <v>0</v>
      </c>
      <c r="J25">
        <f t="shared" si="32"/>
        <v>0</v>
      </c>
      <c r="K25">
        <v>2</v>
      </c>
      <c r="L25">
        <f>0</f>
        <v>0</v>
      </c>
      <c r="M25">
        <v>1</v>
      </c>
      <c r="N25">
        <f>0</f>
        <v>0</v>
      </c>
      <c r="O25">
        <f>0</f>
        <v>0</v>
      </c>
      <c r="P25">
        <f>0</f>
        <v>0</v>
      </c>
      <c r="Q25">
        <f t="shared" si="26"/>
        <v>0</v>
      </c>
      <c r="R25">
        <v>1</v>
      </c>
      <c r="S25">
        <f t="shared" si="31"/>
        <v>0</v>
      </c>
      <c r="T25">
        <f t="shared" si="29"/>
        <v>0</v>
      </c>
      <c r="V25">
        <f t="shared" si="3"/>
        <v>0</v>
      </c>
      <c r="W25">
        <f t="shared" si="3"/>
        <v>0</v>
      </c>
      <c r="X25">
        <f t="shared" si="27"/>
        <v>0</v>
      </c>
      <c r="Y25">
        <f t="shared" si="28"/>
        <v>0</v>
      </c>
      <c r="Z25">
        <f t="shared" si="23"/>
        <v>0</v>
      </c>
      <c r="AA25">
        <f t="shared" si="10"/>
        <v>0</v>
      </c>
      <c r="AB25">
        <f t="shared" si="5"/>
        <v>7</v>
      </c>
    </row>
    <row r="26" spans="1:28" ht="13.5">
      <c r="A26" s="20" t="s">
        <v>78</v>
      </c>
      <c r="B26">
        <f t="shared" si="15"/>
        <v>0</v>
      </c>
      <c r="C26">
        <f t="shared" si="30"/>
        <v>0</v>
      </c>
      <c r="D26">
        <v>0</v>
      </c>
      <c r="E26">
        <f>0</f>
        <v>0</v>
      </c>
      <c r="F26">
        <v>5</v>
      </c>
      <c r="G26">
        <f t="shared" si="32"/>
        <v>0</v>
      </c>
      <c r="H26">
        <f t="shared" si="32"/>
        <v>0</v>
      </c>
      <c r="I26">
        <f t="shared" si="32"/>
        <v>0</v>
      </c>
      <c r="J26">
        <f t="shared" si="32"/>
        <v>0</v>
      </c>
      <c r="K26">
        <f>0</f>
        <v>0</v>
      </c>
      <c r="L26">
        <f>0</f>
        <v>0</v>
      </c>
      <c r="M26">
        <v>1</v>
      </c>
      <c r="N26">
        <f>0</f>
        <v>0</v>
      </c>
      <c r="O26">
        <v>1</v>
      </c>
      <c r="P26">
        <f>0</f>
        <v>0</v>
      </c>
      <c r="Q26">
        <f t="shared" si="26"/>
        <v>0</v>
      </c>
      <c r="R26">
        <f>0</f>
        <v>0</v>
      </c>
      <c r="S26">
        <f t="shared" si="31"/>
        <v>0</v>
      </c>
      <c r="T26">
        <v>1</v>
      </c>
      <c r="V26">
        <f t="shared" si="3"/>
        <v>0</v>
      </c>
      <c r="W26">
        <f t="shared" si="3"/>
        <v>0</v>
      </c>
      <c r="X26">
        <f t="shared" si="27"/>
        <v>0</v>
      </c>
      <c r="Y26">
        <f t="shared" si="28"/>
        <v>0</v>
      </c>
      <c r="Z26">
        <f t="shared" si="23"/>
        <v>0</v>
      </c>
      <c r="AA26">
        <f t="shared" si="10"/>
        <v>0</v>
      </c>
      <c r="AB26">
        <f t="shared" si="5"/>
        <v>8</v>
      </c>
    </row>
    <row r="27" spans="1:28" ht="13.5">
      <c r="A27" s="20" t="s">
        <v>79</v>
      </c>
      <c r="B27">
        <f t="shared" si="15"/>
        <v>0</v>
      </c>
      <c r="C27">
        <f t="shared" si="30"/>
        <v>0</v>
      </c>
      <c r="D27">
        <f>0</f>
        <v>0</v>
      </c>
      <c r="E27">
        <f>0</f>
        <v>0</v>
      </c>
      <c r="F27">
        <f>0</f>
        <v>0</v>
      </c>
      <c r="G27">
        <f t="shared" si="32"/>
        <v>0</v>
      </c>
      <c r="H27">
        <f t="shared" si="32"/>
        <v>0</v>
      </c>
      <c r="I27">
        <f t="shared" si="32"/>
        <v>0</v>
      </c>
      <c r="J27">
        <f t="shared" si="32"/>
        <v>0</v>
      </c>
      <c r="K27">
        <f>0</f>
        <v>0</v>
      </c>
      <c r="L27">
        <f>0</f>
        <v>0</v>
      </c>
      <c r="M27">
        <f>0</f>
        <v>0</v>
      </c>
      <c r="N27">
        <f>0</f>
        <v>0</v>
      </c>
      <c r="O27">
        <f>0</f>
        <v>0</v>
      </c>
      <c r="P27">
        <f>0</f>
        <v>0</v>
      </c>
      <c r="Q27">
        <f t="shared" si="26"/>
        <v>0</v>
      </c>
      <c r="R27">
        <f>0</f>
        <v>0</v>
      </c>
      <c r="S27">
        <f t="shared" si="31"/>
        <v>0</v>
      </c>
      <c r="T27">
        <f>0</f>
        <v>0</v>
      </c>
      <c r="V27">
        <v>1</v>
      </c>
      <c r="W27">
        <f>0</f>
        <v>0</v>
      </c>
      <c r="X27">
        <f t="shared" si="27"/>
        <v>0</v>
      </c>
      <c r="Y27">
        <f t="shared" si="28"/>
        <v>0</v>
      </c>
      <c r="Z27">
        <f t="shared" si="23"/>
        <v>0</v>
      </c>
      <c r="AA27">
        <f t="shared" si="10"/>
        <v>0</v>
      </c>
      <c r="AB27">
        <f t="shared" si="5"/>
        <v>1</v>
      </c>
    </row>
    <row r="28" spans="1:28" ht="13.5">
      <c r="A28" s="21" t="s">
        <v>80</v>
      </c>
      <c r="B28">
        <v>1</v>
      </c>
      <c r="C28">
        <v>1</v>
      </c>
      <c r="D28">
        <v>1</v>
      </c>
      <c r="E28">
        <v>1</v>
      </c>
      <c r="G28">
        <v>1</v>
      </c>
      <c r="H28">
        <v>1</v>
      </c>
      <c r="I28">
        <v>2</v>
      </c>
      <c r="K28">
        <v>4</v>
      </c>
      <c r="M28">
        <v>4</v>
      </c>
      <c r="O28">
        <v>1</v>
      </c>
      <c r="P28">
        <v>1</v>
      </c>
      <c r="Q28">
        <v>4</v>
      </c>
      <c r="R28">
        <v>2</v>
      </c>
      <c r="T28">
        <v>1</v>
      </c>
      <c r="X28">
        <v>3</v>
      </c>
      <c r="Y28">
        <v>1</v>
      </c>
      <c r="Z28">
        <v>2</v>
      </c>
      <c r="AA28">
        <v>1</v>
      </c>
      <c r="AB28">
        <f t="shared" si="5"/>
        <v>32</v>
      </c>
    </row>
    <row r="29" spans="2:27" ht="13.5">
      <c r="B29">
        <f aca="true" t="shared" si="33" ref="B29:AA29">SUM(B2:B28)</f>
        <v>2</v>
      </c>
      <c r="C29">
        <f t="shared" si="33"/>
        <v>3</v>
      </c>
      <c r="D29">
        <f t="shared" si="33"/>
        <v>8</v>
      </c>
      <c r="E29">
        <f t="shared" si="33"/>
        <v>12</v>
      </c>
      <c r="F29">
        <f t="shared" si="33"/>
        <v>29</v>
      </c>
      <c r="G29">
        <f t="shared" si="33"/>
        <v>6</v>
      </c>
      <c r="H29">
        <f t="shared" si="33"/>
        <v>7</v>
      </c>
      <c r="I29">
        <f t="shared" si="33"/>
        <v>6</v>
      </c>
      <c r="J29">
        <f t="shared" si="33"/>
        <v>5</v>
      </c>
      <c r="K29">
        <f t="shared" si="33"/>
        <v>14</v>
      </c>
      <c r="L29">
        <f t="shared" si="33"/>
        <v>5</v>
      </c>
      <c r="M29">
        <f t="shared" si="33"/>
        <v>18</v>
      </c>
      <c r="N29">
        <f t="shared" si="33"/>
        <v>5</v>
      </c>
      <c r="O29">
        <f t="shared" si="33"/>
        <v>6</v>
      </c>
      <c r="P29">
        <f t="shared" si="33"/>
        <v>8</v>
      </c>
      <c r="Q29">
        <f t="shared" si="33"/>
        <v>17</v>
      </c>
      <c r="R29">
        <f t="shared" si="33"/>
        <v>11</v>
      </c>
      <c r="S29">
        <f t="shared" si="33"/>
        <v>2</v>
      </c>
      <c r="T29">
        <f t="shared" si="33"/>
        <v>9</v>
      </c>
      <c r="U29">
        <f t="shared" si="33"/>
        <v>4</v>
      </c>
      <c r="V29">
        <f t="shared" si="33"/>
        <v>1</v>
      </c>
      <c r="W29">
        <f t="shared" si="33"/>
        <v>0</v>
      </c>
      <c r="X29">
        <f t="shared" si="33"/>
        <v>16</v>
      </c>
      <c r="Y29">
        <f t="shared" si="33"/>
        <v>11</v>
      </c>
      <c r="Z29">
        <f t="shared" si="33"/>
        <v>5</v>
      </c>
      <c r="AA29">
        <f t="shared" si="33"/>
        <v>1</v>
      </c>
    </row>
  </sheetData>
  <printOptions/>
  <pageMargins left="0.79" right="0.79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9" right="0.7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Iwate University Faculty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 Hall</dc:creator>
  <cp:keywords/>
  <dc:description/>
  <cp:lastModifiedBy>James M Hall</cp:lastModifiedBy>
  <dcterms:created xsi:type="dcterms:W3CDTF">2005-10-06T12:01:34Z</dcterms:created>
  <dcterms:modified xsi:type="dcterms:W3CDTF">2005-11-27T08:08:11Z</dcterms:modified>
  <cp:category/>
  <cp:version/>
  <cp:contentType/>
  <cp:contentStatus/>
</cp:coreProperties>
</file>